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45" windowWidth="14910" windowHeight="7590"/>
  </bookViews>
  <sheets>
    <sheet name="Tabelle1" sheetId="1" r:id="rId1"/>
    <sheet name="Tabelle2" sheetId="2" r:id="rId2"/>
    <sheet name="Tabelle3" sheetId="3" r:id="rId3"/>
  </sheets>
  <definedNames>
    <definedName name="_xlnm._FilterDatabase" localSheetId="0" hidden="1">Tabelle1!$A$6:$N$6</definedName>
    <definedName name="_xlnm.Print_Area" localSheetId="0">Tabelle1!$A$1:$L$283</definedName>
    <definedName name="_xlnm.Print_Titles" localSheetId="0">Tabelle1!$6:$6</definedName>
  </definedNames>
  <calcPr calcId="125725"/>
</workbook>
</file>

<file path=xl/calcChain.xml><?xml version="1.0" encoding="utf-8"?>
<calcChain xmlns="http://schemas.openxmlformats.org/spreadsheetml/2006/main">
  <c r="D191" i="1"/>
  <c r="D283"/>
  <c r="D282"/>
  <c r="D281"/>
  <c r="D280"/>
  <c r="D279"/>
  <c r="D278"/>
  <c r="D277"/>
  <c r="D276"/>
  <c r="D275"/>
  <c r="D274"/>
  <c r="D273"/>
  <c r="D272"/>
  <c r="D271"/>
  <c r="D270"/>
  <c r="D269"/>
  <c r="D268"/>
  <c r="D267"/>
  <c r="D266"/>
  <c r="D265"/>
  <c r="D264"/>
  <c r="D263"/>
  <c r="D262"/>
  <c r="D261"/>
  <c r="D260"/>
  <c r="D259"/>
  <c r="D258"/>
  <c r="D257"/>
  <c r="D256"/>
  <c r="D255"/>
  <c r="D254"/>
  <c r="D253"/>
  <c r="D252"/>
  <c r="D251"/>
  <c r="D250"/>
  <c r="D249"/>
  <c r="D248"/>
  <c r="D247"/>
  <c r="D246"/>
  <c r="D245"/>
  <c r="D244"/>
  <c r="D243"/>
  <c r="D242"/>
  <c r="D241"/>
  <c r="D240"/>
  <c r="D239"/>
  <c r="D238"/>
  <c r="D237"/>
  <c r="D236"/>
  <c r="D235"/>
  <c r="D234"/>
  <c r="D233"/>
  <c r="D232"/>
  <c r="D213"/>
  <c r="D231"/>
  <c r="D230"/>
  <c r="D229"/>
  <c r="D228"/>
  <c r="D227"/>
  <c r="D226"/>
  <c r="D225"/>
  <c r="D224"/>
  <c r="D223"/>
  <c r="D222"/>
  <c r="D221"/>
  <c r="D220"/>
  <c r="D219"/>
  <c r="D218"/>
  <c r="D217"/>
  <c r="D216"/>
  <c r="D215"/>
  <c r="D214"/>
  <c r="D212"/>
  <c r="D211"/>
  <c r="D210"/>
  <c r="D209"/>
  <c r="D208"/>
  <c r="D207"/>
  <c r="D206"/>
  <c r="D205"/>
  <c r="D204"/>
  <c r="D203"/>
  <c r="D202"/>
  <c r="D201"/>
  <c r="D200"/>
  <c r="D199"/>
  <c r="D198"/>
  <c r="D197"/>
  <c r="D196"/>
  <c r="D195"/>
  <c r="D194"/>
  <c r="D193"/>
  <c r="D192"/>
  <c r="D190"/>
  <c r="D189"/>
  <c r="D188"/>
  <c r="D187"/>
  <c r="D186"/>
  <c r="D185"/>
  <c r="D184"/>
  <c r="D183"/>
  <c r="D182"/>
  <c r="D177"/>
  <c r="D176"/>
  <c r="D178"/>
  <c r="D179"/>
  <c r="D181"/>
  <c r="D180"/>
  <c r="D175"/>
  <c r="D174"/>
  <c r="D173"/>
  <c r="D172"/>
  <c r="D171"/>
  <c r="D170"/>
  <c r="D169"/>
  <c r="D168"/>
  <c r="D167"/>
  <c r="D166"/>
  <c r="D165"/>
  <c r="D164"/>
  <c r="D163"/>
  <c r="D162"/>
  <c r="D161"/>
  <c r="D160"/>
  <c r="D159"/>
  <c r="D158"/>
  <c r="D157"/>
  <c r="D156"/>
  <c r="D155"/>
  <c r="D154"/>
  <c r="D153"/>
  <c r="D151"/>
  <c r="D152"/>
  <c r="D150"/>
  <c r="D149"/>
  <c r="D148"/>
  <c r="D147"/>
  <c r="D146"/>
  <c r="D145"/>
  <c r="D125"/>
  <c r="D124"/>
  <c r="D139"/>
  <c r="D144"/>
  <c r="D143"/>
  <c r="D142"/>
  <c r="D141"/>
  <c r="D140"/>
  <c r="D138"/>
  <c r="D137"/>
  <c r="D136"/>
  <c r="D135"/>
  <c r="D134"/>
  <c r="D133"/>
  <c r="D132"/>
  <c r="D131"/>
  <c r="D130"/>
  <c r="D129"/>
  <c r="D128"/>
  <c r="D127"/>
  <c r="D126"/>
  <c r="D123"/>
  <c r="D122"/>
  <c r="D121"/>
  <c r="D120"/>
  <c r="D119"/>
  <c r="D118"/>
  <c r="D117"/>
  <c r="D116"/>
  <c r="D115"/>
  <c r="D114"/>
  <c r="D113"/>
  <c r="D112"/>
  <c r="D111"/>
  <c r="D110"/>
  <c r="D109"/>
  <c r="D108"/>
  <c r="D107"/>
  <c r="D106"/>
  <c r="D105"/>
  <c r="D104"/>
  <c r="D103"/>
  <c r="D102"/>
  <c r="D101"/>
  <c r="D100"/>
  <c r="D99"/>
  <c r="D98"/>
  <c r="D97"/>
  <c r="D96"/>
  <c r="D95"/>
  <c r="D94"/>
  <c r="D93"/>
  <c r="D62"/>
  <c r="D92"/>
  <c r="D91"/>
  <c r="D90"/>
  <c r="D89"/>
  <c r="D88"/>
  <c r="D87"/>
  <c r="D86"/>
  <c r="D85"/>
  <c r="D84"/>
  <c r="D83"/>
  <c r="D82"/>
  <c r="D81"/>
  <c r="D80"/>
  <c r="D79"/>
  <c r="D78"/>
  <c r="D77"/>
  <c r="D75"/>
  <c r="D76"/>
  <c r="D74"/>
  <c r="D73"/>
  <c r="D72"/>
  <c r="D71"/>
  <c r="D70"/>
  <c r="D69"/>
  <c r="D68"/>
  <c r="D67"/>
  <c r="D66"/>
  <c r="D51"/>
  <c r="D50"/>
  <c r="D65"/>
  <c r="D64"/>
  <c r="D63"/>
  <c r="D61"/>
  <c r="D60"/>
  <c r="D59"/>
  <c r="D58"/>
  <c r="D57"/>
  <c r="D56"/>
  <c r="D55"/>
  <c r="D54"/>
  <c r="D53"/>
  <c r="D52"/>
  <c r="D49"/>
  <c r="D48"/>
  <c r="D47"/>
  <c r="D46"/>
  <c r="D45"/>
  <c r="D44"/>
  <c r="D43"/>
  <c r="D42"/>
  <c r="D41"/>
  <c r="D40"/>
  <c r="D39"/>
  <c r="D38"/>
  <c r="D36"/>
  <c r="D37"/>
  <c r="D35"/>
  <c r="D34"/>
  <c r="D33"/>
  <c r="D32"/>
  <c r="D31"/>
  <c r="D30"/>
  <c r="D29"/>
  <c r="D28"/>
  <c r="D27"/>
  <c r="D26"/>
  <c r="D25"/>
  <c r="D24"/>
  <c r="D23"/>
  <c r="D22"/>
  <c r="D21"/>
  <c r="D20"/>
  <c r="D19"/>
  <c r="D18"/>
  <c r="D17"/>
  <c r="D16"/>
  <c r="D15"/>
  <c r="D14"/>
  <c r="D13"/>
  <c r="D12"/>
  <c r="D11"/>
  <c r="D10"/>
  <c r="D9"/>
  <c r="D8"/>
  <c r="D7"/>
</calcChain>
</file>

<file path=xl/sharedStrings.xml><?xml version="1.0" encoding="utf-8"?>
<sst xmlns="http://schemas.openxmlformats.org/spreadsheetml/2006/main" count="2505" uniqueCount="797">
  <si>
    <t>Phase</t>
  </si>
  <si>
    <t>Empfänger</t>
  </si>
  <si>
    <t>Absender</t>
  </si>
  <si>
    <t>Übermitlungsart</t>
  </si>
  <si>
    <t>Abgabe durch</t>
  </si>
  <si>
    <t>Stichwort</t>
  </si>
  <si>
    <t>Ereignis / Auftrag / Aktion  / Meldung</t>
  </si>
  <si>
    <t>Erwartete Reaktion</t>
  </si>
  <si>
    <t>Bemerkung</t>
  </si>
  <si>
    <t>Nr.</t>
  </si>
  <si>
    <t>Echtzeit</t>
  </si>
  <si>
    <t>Drehbuch</t>
  </si>
  <si>
    <t>Link</t>
  </si>
  <si>
    <t>Telefon</t>
  </si>
  <si>
    <t>Fax</t>
  </si>
  <si>
    <t>Funk</t>
  </si>
  <si>
    <t>Mündlich</t>
  </si>
  <si>
    <t>Startzeit:</t>
  </si>
  <si>
    <t>Ü- Zeit (H+)</t>
  </si>
  <si>
    <t>Schweres Erdbeben im Raum Zentralschweiz.  Dauer 20 Sekunden. Das Epizentrum liegt im Raum Emmen.</t>
  </si>
  <si>
    <t>Eintreffen vereinzelter erster Schadensmeldungen aus dem ganzen Kanton Luzern. Aus allen Bezirken werden erhebliche Personen sowie Sachschäden gemeldet.</t>
  </si>
  <si>
    <t>Aus den Nachbarkantonen OW, NW, ZG, AG, BE, SO, SZ, ZH werden erste Schadensmeldungen per Radio verbreitet. Die Lage ist sehr undurchsichtig.  Kommunikationsverbindungen zu den Nachbarkantonen sind schwer gestört.</t>
  </si>
  <si>
    <t>Radio DRS Lokaljournal</t>
  </si>
  <si>
    <t>Eintreffen des Kernstabes im AAL. SC ist Beat Hensler</t>
  </si>
  <si>
    <t>Die ELZ weisst darauf hin, dass zurzeit alle Mittel im Kantonsgebiet im Einsatz stehen soweit sie alarmiert werden konnten. Zurzeit ist die Lage mehr als chaotisch. Es kann zurzeit kein Überblick gewonnen werden.</t>
  </si>
  <si>
    <t>I</t>
  </si>
  <si>
    <t>001</t>
  </si>
  <si>
    <t>Übermittlungsart:</t>
  </si>
  <si>
    <t>E- Mail</t>
  </si>
  <si>
    <t>SC will erste Befehlsausgabe an Mannschaft um 0700 im Theoriesaal 1 durchführen.</t>
  </si>
  <si>
    <t>Stabschef</t>
  </si>
  <si>
    <t>Figurant SC</t>
  </si>
  <si>
    <t>Übungseinführung</t>
  </si>
  <si>
    <t>Schilderung der allgemeinen Lage mithilfe des Radioberichtes Erdbeben und eines Filmes</t>
  </si>
  <si>
    <t>Informationen aufnehmen</t>
  </si>
  <si>
    <t xml:space="preserve"> Lagebericht zur Einführung verwenden</t>
  </si>
  <si>
    <t>002</t>
  </si>
  <si>
    <t>Kata Hi Stabszug 2</t>
  </si>
  <si>
    <t>KP KFS</t>
  </si>
  <si>
    <t>ELZ LUPO</t>
  </si>
  <si>
    <t>Regie</t>
  </si>
  <si>
    <t>Einsatzjournal Pol</t>
  </si>
  <si>
    <t>Journal als Fax abgeben</t>
  </si>
  <si>
    <t>003</t>
  </si>
  <si>
    <t>SED</t>
  </si>
  <si>
    <t>VULPUS</t>
  </si>
  <si>
    <t>Erste Meldung über VULPUS der SED zum Erdbeben Emmen.</t>
  </si>
  <si>
    <t>004</t>
  </si>
  <si>
    <t>C Lage</t>
  </si>
  <si>
    <t>Orientierungsrapport</t>
  </si>
  <si>
    <t>Vorbereiten Orientierungsrapport</t>
  </si>
  <si>
    <t>005</t>
  </si>
  <si>
    <t>ENSI</t>
  </si>
  <si>
    <t>Meldung des ENSI über das herunterfahren aller Atomkraftwerke</t>
  </si>
  <si>
    <t>006</t>
  </si>
  <si>
    <t>Euronews</t>
  </si>
  <si>
    <t>Medien</t>
  </si>
  <si>
    <t xml:space="preserve">VULPUS </t>
  </si>
  <si>
    <t>Abweisen, an C Info verweisen</t>
  </si>
  <si>
    <t>007</t>
  </si>
  <si>
    <t>Statusmeldung</t>
  </si>
  <si>
    <t>Eintrag Karte / Journal / Mittelübersicht</t>
  </si>
  <si>
    <t>Eintrag  Karte / Journal / Mittelübersicht</t>
  </si>
  <si>
    <t>Eintrag  Karte / Journal / weiterleiten an SC</t>
  </si>
  <si>
    <t>Meldung als Fax abgeben</t>
  </si>
  <si>
    <t>VULPUS als Fax abgeben</t>
  </si>
  <si>
    <t>008</t>
  </si>
  <si>
    <t>SBB</t>
  </si>
  <si>
    <t>Meldung der SBB über Einstellung des Bahnbetriebes in der ganzen Schweiz.</t>
  </si>
  <si>
    <t>009</t>
  </si>
  <si>
    <t>Eintrag Journal weiterleiten an SC</t>
  </si>
  <si>
    <t>010</t>
  </si>
  <si>
    <t>Ich habe die Meldung bekommen, dass die GFS Luzern, Sursee, Dagmarsellen, Emmen und Menznau eingerückt sind und mit ihrer Arbeit begonnen haben.</t>
  </si>
  <si>
    <t>Als E- Mail versenden</t>
  </si>
  <si>
    <t>Die Stauwerke entlang der Reuss mussten alle geöffnet werden. Es sind zurzeit nur Schadensmeldungen über das Wehr Spreuerbrücke bekannt. Trotzdem müssen aus Sicherheitsgründen alle Wehre kontrolliert werden. Um Flutwellen zu vermeiden wurden alle Wehre geöffnet. Die Seeregulierung des Vierwaldstättersees ist somit nicht mehr gewährleistet.</t>
  </si>
  <si>
    <t>011</t>
  </si>
  <si>
    <t>012</t>
  </si>
  <si>
    <t>013</t>
  </si>
  <si>
    <t>014</t>
  </si>
  <si>
    <t>015</t>
  </si>
  <si>
    <t>016</t>
  </si>
  <si>
    <t>017</t>
  </si>
  <si>
    <t>018</t>
  </si>
  <si>
    <t>019</t>
  </si>
  <si>
    <t>020</t>
  </si>
  <si>
    <t>021</t>
  </si>
  <si>
    <t>022</t>
  </si>
  <si>
    <t>023</t>
  </si>
  <si>
    <t>024</t>
  </si>
  <si>
    <t>025</t>
  </si>
  <si>
    <t>026</t>
  </si>
  <si>
    <t>027</t>
  </si>
  <si>
    <t>028</t>
  </si>
  <si>
    <t>029</t>
  </si>
  <si>
    <t>030</t>
  </si>
  <si>
    <t>031</t>
  </si>
  <si>
    <t>032</t>
  </si>
  <si>
    <t>033</t>
  </si>
  <si>
    <t>034</t>
  </si>
  <si>
    <t>035</t>
  </si>
  <si>
    <t>036</t>
  </si>
  <si>
    <t>037</t>
  </si>
  <si>
    <t>038</t>
  </si>
  <si>
    <t>039</t>
  </si>
  <si>
    <t>040</t>
  </si>
  <si>
    <t>041</t>
  </si>
  <si>
    <t>042</t>
  </si>
  <si>
    <t>043</t>
  </si>
  <si>
    <t>044</t>
  </si>
  <si>
    <t>045</t>
  </si>
  <si>
    <t>046</t>
  </si>
  <si>
    <t>047</t>
  </si>
  <si>
    <t>048</t>
  </si>
  <si>
    <t>049</t>
  </si>
  <si>
    <t>050</t>
  </si>
  <si>
    <t>051</t>
  </si>
  <si>
    <t>052</t>
  </si>
  <si>
    <t>053</t>
  </si>
  <si>
    <t>054</t>
  </si>
  <si>
    <t>055</t>
  </si>
  <si>
    <t>056</t>
  </si>
  <si>
    <t>057</t>
  </si>
  <si>
    <t>058</t>
  </si>
  <si>
    <t>059</t>
  </si>
  <si>
    <t>060</t>
  </si>
  <si>
    <t>061</t>
  </si>
  <si>
    <t>062</t>
  </si>
  <si>
    <t>063</t>
  </si>
  <si>
    <t>064</t>
  </si>
  <si>
    <t>065</t>
  </si>
  <si>
    <t>066</t>
  </si>
  <si>
    <t>067</t>
  </si>
  <si>
    <t>068</t>
  </si>
  <si>
    <t>069</t>
  </si>
  <si>
    <t>070</t>
  </si>
  <si>
    <t>071</t>
  </si>
  <si>
    <t>072</t>
  </si>
  <si>
    <t>073</t>
  </si>
  <si>
    <t>074</t>
  </si>
  <si>
    <t>075</t>
  </si>
  <si>
    <t>076</t>
  </si>
  <si>
    <t>077</t>
  </si>
  <si>
    <t>078</t>
  </si>
  <si>
    <t>079</t>
  </si>
  <si>
    <t>080</t>
  </si>
  <si>
    <t>081</t>
  </si>
  <si>
    <t>082</t>
  </si>
  <si>
    <t>083</t>
  </si>
  <si>
    <t>084</t>
  </si>
  <si>
    <t>085</t>
  </si>
  <si>
    <t>086</t>
  </si>
  <si>
    <t>087</t>
  </si>
  <si>
    <t>088</t>
  </si>
  <si>
    <t>089</t>
  </si>
  <si>
    <t>090</t>
  </si>
  <si>
    <t>091</t>
  </si>
  <si>
    <t>092</t>
  </si>
  <si>
    <t>093</t>
  </si>
  <si>
    <t>094</t>
  </si>
  <si>
    <t>095</t>
  </si>
  <si>
    <t>096</t>
  </si>
  <si>
    <t>097</t>
  </si>
  <si>
    <t>098</t>
  </si>
  <si>
    <t>099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</si>
  <si>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</si>
  <si>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</si>
  <si>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</si>
  <si>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</si>
  <si>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</si>
  <si>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</si>
  <si>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</si>
  <si>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</si>
  <si>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</si>
  <si>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</si>
  <si>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</si>
  <si>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</si>
  <si>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</si>
  <si>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</si>
  <si>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</si>
  <si>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</si>
  <si>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</si>
  <si>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</si>
  <si>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</si>
  <si>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</si>
  <si>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</si>
  <si>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</si>
  <si>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</si>
  <si>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</si>
  <si>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</si>
  <si>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</si>
  <si>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</si>
  <si>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</si>
  <si>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</si>
  <si>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</si>
  <si>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</si>
  <si>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</si>
  <si>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</si>
  <si>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</si>
  <si>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</si>
  <si>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</si>
  <si>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</si>
  <si>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</si>
  <si>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</si>
  <si>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</si>
  <si>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</si>
  <si>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</si>
  <si>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</si>
  <si>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</si>
  <si>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</si>
  <si>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</si>
  <si>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</si>
  <si>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</si>
  <si>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</si>
  <si>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</si>
  <si>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</si>
  <si>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</si>
  <si>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</si>
  <si>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</si>
  <si>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</si>
  <si>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</si>
  <si>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</si>
  <si>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</si>
  <si>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</si>
  <si>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</si>
  <si>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</si>
  <si>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</si>
  <si>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</si>
  <si>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</si>
  <si>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</si>
  <si>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</si>
  <si>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</si>
  <si>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</si>
  <si>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</si>
  <si>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</si>
  <si>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</si>
  <si>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</si>
  <si>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</si>
  <si>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</si>
  <si>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</si>
  <si>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</si>
  <si>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</si>
  <si>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</si>
  <si>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</si>
  <si>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</si>
  <si>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</si>
  <si>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</si>
  <si>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</si>
  <si>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</si>
  <si>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</si>
  <si>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</si>
  <si>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</si>
  <si>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</si>
  <si>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</si>
  <si>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</si>
  <si>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</si>
  <si>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</si>
  <si>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</si>
  <si>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</si>
  <si>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</si>
  <si>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</si>
  <si>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</si>
  <si>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</si>
  <si>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</si>
  <si>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</si>
  <si>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</si>
  <si>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</si>
  <si>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</si>
  <si>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</si>
  <si>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</si>
  <si>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</si>
  <si>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</si>
  <si>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</si>
  <si>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</si>
  <si>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</si>
  <si>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</si>
  <si>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</si>
  <si>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</si>
  <si>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</si>
  <si>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</si>
  <si>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</si>
  <si>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</si>
  <si>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</si>
  <si>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</si>
  <si>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</si>
  <si>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</si>
  <si>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</si>
  <si>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</si>
  <si>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</si>
  <si>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</si>
  <si>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</si>
  <si>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</si>
  <si>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</si>
  <si>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</si>
  <si>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</si>
  <si>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</si>
  <si>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</si>
  <si>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</si>
  <si>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</si>
  <si>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</si>
  <si>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</si>
  <si>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</si>
  <si>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</si>
  <si>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</si>
  <si>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</si>
  <si>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</si>
  <si>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</si>
  <si>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</si>
  <si>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</si>
  <si>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</si>
  <si>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</si>
  <si>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</si>
  <si>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</si>
  <si>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</si>
  <si>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</si>
  <si>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</si>
  <si>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</si>
  <si>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</si>
  <si>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</si>
  <si>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</si>
  <si>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</si>
  <si>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</si>
  <si>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</si>
  <si>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</si>
  <si>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</si>
  <si>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</si>
  <si>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</si>
  <si>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</si>
  <si>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</si>
  <si>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</si>
  <si>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</si>
  <si>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</si>
  <si>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</si>
  <si>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GFS Sursee</t>
  </si>
  <si>
    <t>Bedürfnisse</t>
  </si>
  <si>
    <t>Guten Tag. Der RFS Sursee ist eingerückt und Operativ. Uns fehlen aber Ressourcen und Kompetenz zur Bewältigung eines solchen Ereignisses. Wir stellen darum den Antrag für einen KEL der die Stabsleitung übernimmt.</t>
  </si>
  <si>
    <t>Wir haben immer noch keine Kommunikation zur ELZ Sanität im Kantonsspital Luzern. Die Koordination der Sanitätsnotrufe belastet uns zusätzlich schwer. Kommunikation muss unbedingt wiederhergestellt werden.</t>
  </si>
  <si>
    <t>Kantonsspital Sursee</t>
  </si>
  <si>
    <t>Erster Lagebericht vom Spital Sursee</t>
  </si>
  <si>
    <t>Als Fax versenden</t>
  </si>
  <si>
    <t>II</t>
  </si>
  <si>
    <t>Dringende Meldung über einen Erdrutsch im Entlebuch der die Kantonsstrasse verschüttet.</t>
  </si>
  <si>
    <t>Zentras</t>
  </si>
  <si>
    <t>GFS Entlebuch</t>
  </si>
  <si>
    <t xml:space="preserve">Der GFS Entlebuch ist eingerückt und operativ. Benötigen dringend Informationen  für Lagebild im Rm Entlebuch. </t>
  </si>
  <si>
    <t>Eintrag Journal wichtige Infos an GFS Entlebuch weiterleiten.</t>
  </si>
  <si>
    <t>Radio DRS</t>
  </si>
  <si>
    <t>Radio</t>
  </si>
  <si>
    <t>Meldungen Erfassen evt. Eintrag in Karte / Journal</t>
  </si>
  <si>
    <t>Zentrahlbahn</t>
  </si>
  <si>
    <t>Die Zentralbahnen haben aufgrund der Beschädigung der Gleis und Signalanlagen im Raum Luzern den Betrieb komplett eingestellt. Bei allen Zügen auf den Bahnlinien ist ein Not stopp erfolgt. Auf folgenden Strecken stecken zurzeit Züge fest:
Luzern- Hergiswil bei Horw
Hergiswil- Giswil bei Sachseln</t>
  </si>
  <si>
    <t>ICARO</t>
  </si>
  <si>
    <t>Eintrag in Journal Meldung an SC sowie Rückmeldung an ELZ</t>
  </si>
  <si>
    <t>Es drängt sich die Frage nach Verhaltensanweisungen an die Bevölkerung auf. Zurzeit Wissen wir nicht wie wir auf Anfragen der Bevölkerung Reagieren sollen?  Ich bitte Sie uns möglichst schnell ein Factsheet mit den wichtigsten Verhaltensanweisungen zukommen zu lassen. Zudem Senden wir ihnen das Meldeformular für die ICARO Meldungen um über Radio möglichst effizient zu informieren.</t>
  </si>
  <si>
    <t>Bundeskanlei</t>
  </si>
  <si>
    <t>Meldung der Bundeskanzlei zum Ereignis Erdbeben</t>
  </si>
  <si>
    <t>Blick Redaktion</t>
  </si>
  <si>
    <t>Gruezi. Dürfe ich sofort den Leiter ihres Krisenstabes sprechen. Es geht hier um die Information der Bevölkerung. Schliesslich gilt ja noch Pressefreiheit in der Schweiz. Also los verbinden Sie mich nun!</t>
  </si>
  <si>
    <t xml:space="preserve">EWL </t>
  </si>
  <si>
    <t>GFS Wilisau</t>
  </si>
  <si>
    <t>NAZ</t>
  </si>
  <si>
    <t>Bitte geben Sie uns ihre Kontaktdaten per Mail Fax und Telefon an.</t>
  </si>
  <si>
    <t>GFS Kriens</t>
  </si>
  <si>
    <t>GFS Menznau</t>
  </si>
  <si>
    <t>Eintrag Journal weiterleiten an SC evt. Bereichsleiter</t>
  </si>
  <si>
    <t xml:space="preserve">Der GFS Menznau benötigt dringend Sanitätsmittel auf dem Schadenplatz der Firma Kronospan:
- 2-3 Krankenwagen.
- Ein Behandlungszelt.
- 1- zwei Notärzte.
Die eingeklemmte Person konnte befreit werden ist aber Schwerverletzt mit div. Polytraumen.
Wir bitten um eine schnelle Antwort bzw. Reaktion. </t>
  </si>
  <si>
    <t>CNN</t>
  </si>
  <si>
    <t>Swisscom</t>
  </si>
  <si>
    <t>Dringende Meldung über den Ausfall des Senders Rigi</t>
  </si>
  <si>
    <t>Eigentümliche Meldung über Explosion im Rm Rothenburg</t>
  </si>
  <si>
    <t>GFS Grosswangen</t>
  </si>
  <si>
    <t>GFS Grosswangen ist eingerückt und Beginnt mit der Arbeit.</t>
  </si>
  <si>
    <t>E- Mail Regierungsrat Luzern zum Notstand</t>
  </si>
  <si>
    <t>Durchführen des Lagerapportes anhand der Figurantenanleitung</t>
  </si>
  <si>
    <t>Halten Lagebericht durch C Lage / Autragserteilung an C Lage Phase 2</t>
  </si>
  <si>
    <t>III</t>
  </si>
  <si>
    <t>KEL</t>
  </si>
  <si>
    <t>Erkundungstrupp</t>
  </si>
  <si>
    <t>Kdt Flpl Emmen</t>
  </si>
  <si>
    <t>Figurant KEL</t>
  </si>
  <si>
    <t>Figurant Mil</t>
  </si>
  <si>
    <t>Erkundung</t>
  </si>
  <si>
    <t>Orientierung des KEL am Schadenplatz Rothenburg</t>
  </si>
  <si>
    <t>Orientierung des KEL am Schadenplatz Kantonsspital Luzern</t>
  </si>
  <si>
    <t>Meldung an KP Rück Verarbeitung</t>
  </si>
  <si>
    <t>GFS Inwil</t>
  </si>
  <si>
    <t>Der GFS Inwil ist eingerückt.</t>
  </si>
  <si>
    <t>Swissgrid</t>
  </si>
  <si>
    <t>Meldung der Swissgrid zum Stromnetz</t>
  </si>
  <si>
    <t>Erster Lagebericht der Gemeinde Sursee</t>
  </si>
  <si>
    <r>
      <t xml:space="preserve">Guten Tag
Ich möchte ihnen den aktuellen Lagebericht aus der Gemeinde Inwil senden:
</t>
    </r>
    <r>
      <rPr>
        <i/>
        <sz val="11"/>
        <color theme="1"/>
        <rFont val="Arial"/>
        <family val="2"/>
      </rPr>
      <t xml:space="preserve">Lage / Ereignis / Situation
</t>
    </r>
    <r>
      <rPr>
        <sz val="11"/>
        <color theme="1"/>
        <rFont val="Arial"/>
        <family val="2"/>
      </rPr>
      <t xml:space="preserve">Durch das Erbeben ist in der Gemeinde ein grosser Sachschaden an mehreren Objekten entstanden.
</t>
    </r>
    <r>
      <rPr>
        <i/>
        <sz val="11"/>
        <color theme="1"/>
        <rFont val="Arial"/>
        <family val="2"/>
      </rPr>
      <t xml:space="preserve">
Auswirkungen / Gefahren
</t>
    </r>
    <r>
      <rPr>
        <sz val="11"/>
        <color theme="1"/>
        <rFont val="Arial"/>
        <family val="2"/>
      </rPr>
      <t xml:space="preserve">Bei der Firma Schacher Hydraulik ist das Dach eingestürzt. Zwei Personen sind eingeklemmt und drei Verletzt.
Die Gebäude 51, 55 an der Zöpflistrasse sind teilzerstört. Ein Kind fand den Tod und 8 Personen sind verletzt.
Zurzeit sind 86 Personen ohne Obdach.
</t>
    </r>
    <r>
      <rPr>
        <i/>
        <sz val="11"/>
        <color theme="1"/>
        <rFont val="Arial"/>
        <family val="2"/>
      </rPr>
      <t>Einsätze / Aktionen</t>
    </r>
    <r>
      <rPr>
        <sz val="11"/>
        <color theme="1"/>
        <rFont val="Arial"/>
        <family val="2"/>
      </rPr>
      <t xml:space="preserve">
Die Feuerwehr Oberseetal steht mit einem Zug im Einsatz bei der Firma Schacher Hydraulik. 
</t>
    </r>
    <r>
      <rPr>
        <i/>
        <sz val="11"/>
        <color theme="1"/>
        <rFont val="Arial"/>
        <family val="2"/>
      </rPr>
      <t xml:space="preserve">Umweltfaktoren
</t>
    </r>
    <r>
      <rPr>
        <sz val="11"/>
        <color theme="1"/>
        <rFont val="Arial"/>
        <family val="2"/>
      </rPr>
      <t xml:space="preserve">Strassenverbindung nach Eschenbach unterbrochen, da entwurzelte Bäume auf der Strasse liegen.
</t>
    </r>
    <r>
      <rPr>
        <i/>
        <sz val="11"/>
        <color theme="1"/>
        <rFont val="Arial"/>
        <family val="2"/>
      </rPr>
      <t xml:space="preserve">
Probleme / Pendenzen
</t>
    </r>
    <r>
      <rPr>
        <sz val="11"/>
        <color theme="1"/>
        <rFont val="Arial"/>
        <family val="2"/>
      </rPr>
      <t>Was sollen wir mit all den Obdachlosen machen? Wir sind hier hoffnungslos überfordert!
Und die Sanität haben wir auch noch nie gesehen!!!</t>
    </r>
  </si>
  <si>
    <t>Einsatzleiter ALDI</t>
  </si>
  <si>
    <t>GFS  Wolhusen</t>
  </si>
  <si>
    <t>Lagebericht der Gemeinde Wolhusen</t>
  </si>
  <si>
    <t>Auswärtiges Amt Deutschland</t>
  </si>
  <si>
    <t>Eintrag Karte / Journal / Mittelübersicht Antwort an Swisscom</t>
  </si>
  <si>
    <r>
      <t xml:space="preserve">Sehr geehrte Damen und Herren
In Anbetracht der Situation bietet die Swisscom ihnen an ihre Festnetzanschlüsse und Natel Abonnemente kostenlos priorisieren zu lassen. Wir bitten Sie dazu uns umgehend ihre Nummer zukommen zu lassen. Die Aufschaltung erfolgt dann in der nächsten Stunde. </t>
    </r>
    <r>
      <rPr>
        <b/>
        <sz val="11"/>
        <color theme="1"/>
        <rFont val="Arial"/>
        <family val="2"/>
      </rPr>
      <t>Sie erhalten keine Bestätigung per Mail.</t>
    </r>
  </si>
  <si>
    <t>Staub Joelle</t>
  </si>
  <si>
    <t>Guten Tag
Haben Sie schon einmal an die Kulturgüter gedacht? Die Kappelenbrücke ist schwer beschädigt. Und das Verkehrshaus brennt ja auch schon aus!!! Nationale Kulturgüter werden sich selber 
überlassen!</t>
  </si>
  <si>
    <t>Eintrag Karte / Journal weiterleiten an SC</t>
  </si>
  <si>
    <t>Meteoübersicht</t>
  </si>
  <si>
    <t>Auftrag an C Lage…
Erstellt eine Meteoübersicht mit Detailprognosen für den Kanton Luzern für die nächsten 24 Stunden. Erstellt Zusätzlich eine Grobprognose der nächsten drei Tage.
Zeit dafür 20 min.</t>
  </si>
  <si>
    <t>Erstellen Meteoübersicht</t>
  </si>
  <si>
    <r>
      <t xml:space="preserve">Guten Tag
Ich möchte ihnen den aktuellen Lagebericht aus der Gemeinde Entlebuch senden:
</t>
    </r>
    <r>
      <rPr>
        <i/>
        <sz val="11"/>
        <color theme="1"/>
        <rFont val="Arial"/>
        <family val="2"/>
      </rPr>
      <t xml:space="preserve">Lage / Ereignis / Situation
</t>
    </r>
    <r>
      <rPr>
        <sz val="11"/>
        <color theme="1"/>
        <rFont val="Arial"/>
        <family val="2"/>
      </rPr>
      <t xml:space="preserve">Durch das Erbeben ist in der Gemeinde ein grosser Sachschaden an mehreren Objekten entstanden. dazu haben mehrere Erdrutsche Stattgefunden
</t>
    </r>
    <r>
      <rPr>
        <i/>
        <sz val="11"/>
        <color theme="1"/>
        <rFont val="Arial"/>
        <family val="2"/>
      </rPr>
      <t xml:space="preserve">
Auswirkungen / Gefahren
</t>
    </r>
    <r>
      <rPr>
        <sz val="11"/>
        <color theme="1"/>
        <rFont val="Arial"/>
        <family val="2"/>
      </rPr>
      <t xml:space="preserve">Ein Erdrutsch hat die Hauptstrasse in Entlebuch verschüttet. Wir sind somit von Wolhusen Her abgeschnitten.
Ein weiterer Erdrutsch vor dem Bahnhof (S- Biegung der kleinen Emme) staut die kleine Emme auf. Es droht eine Flutwelle.
Beim Altersheim Bodenmatt erfolgte ein Dacheinsturz. Verletzt wurde niemand. Das Gebäude muss evakuiert werden.
</t>
    </r>
    <r>
      <rPr>
        <i/>
        <sz val="11"/>
        <color theme="1"/>
        <rFont val="Arial"/>
        <family val="2"/>
      </rPr>
      <t>Einsätze / Aktionen</t>
    </r>
    <r>
      <rPr>
        <sz val="11"/>
        <color theme="1"/>
        <rFont val="Arial"/>
        <family val="2"/>
      </rPr>
      <t xml:space="preserve">
Die Feuerwehr Entlebuch versucht die Strasse wieder frei zu machen und evakuiert gleichzeitig alle Bewohner aus den tieferen Gebieten. Das Altersheim wird vom Personal in eine separate ZSA evakuiert.
</t>
    </r>
    <r>
      <rPr>
        <i/>
        <sz val="11"/>
        <color theme="1"/>
        <rFont val="Arial"/>
        <family val="2"/>
      </rPr>
      <t xml:space="preserve">Umweltfaktoren
</t>
    </r>
    <r>
      <rPr>
        <sz val="11"/>
        <color theme="1"/>
        <rFont val="Arial"/>
        <family val="2"/>
      </rPr>
      <t xml:space="preserve">Strassenverbindung und Bahnverbindung unterbrochen. 
</t>
    </r>
    <r>
      <rPr>
        <i/>
        <sz val="11"/>
        <color theme="1"/>
        <rFont val="Arial"/>
        <family val="2"/>
      </rPr>
      <t xml:space="preserve">
Probleme / Pendenzen
</t>
    </r>
    <r>
      <rPr>
        <sz val="11"/>
        <color theme="1"/>
        <rFont val="Arial"/>
        <family val="2"/>
      </rPr>
      <t xml:space="preserve">Was sollen wir mit all den Obdachlosen machen? Haben bald keine Unterkunftsplätze mehr. Auch Versorgungsgüter und Sanitätsmaterial wird knapp. Als San Mittel bleibt zurzeit nur Dorfapotheke. Brauchen dringend Hilfe bei Flussräumung und sofortige San Unterstützung. 
</t>
    </r>
  </si>
  <si>
    <t xml:space="preserve">GFS Beromünster </t>
  </si>
  <si>
    <t>GFS Beromünster ist eingerückt und Beginnt mit der Arbeit.</t>
  </si>
  <si>
    <t>NZZ</t>
  </si>
  <si>
    <t>Eintrag in Journal. An SC weiterleiten</t>
  </si>
  <si>
    <t>Sehr geehrte Damen und Herren
Um Objektiv und unverfälscht über dieses tragische Ereignis berichten zu können würden wir gerne Ihren Stab als Informationsquelle benutzen. Wäre es möglich uns ein Infobulletin zuzustellen? Wir würden uns über jedwegliche Information freuen.</t>
  </si>
  <si>
    <t>Meldung der ELZ über Ereignis in Neudorf</t>
  </si>
  <si>
    <t>Eintrag in Karte / Journal / Mittelübersicht</t>
  </si>
  <si>
    <t>Krisenstab TRISA</t>
  </si>
  <si>
    <t>Eintrag in Karte / Journal / Mittelübersicht Meldung An SC</t>
  </si>
  <si>
    <t>Präsentation der Meteoübersicht des C Lage.</t>
  </si>
  <si>
    <t>GFS Marbach</t>
  </si>
  <si>
    <t>Der GFS Marbach ist eingerückt und operativ.</t>
  </si>
  <si>
    <t>GFS Hitzkirch</t>
  </si>
  <si>
    <t>Erster Lagebericht der Gemeinde Hitzkirch</t>
  </si>
  <si>
    <t>ELD NAZ</t>
  </si>
  <si>
    <t>Lageberichte der Kantone über ELD NAZ</t>
  </si>
  <si>
    <t>IV</t>
  </si>
  <si>
    <t>Guten Tag
Aus gesicherten Quellen ist uns bekannt, dass eine Reisegruppe aus Deutschland mit 20 Personen im Rm Luzern  unterwegs ist. Können Sie uns Informationen zu dieser Gruppe geben?</t>
  </si>
  <si>
    <t>Eintrag Karte / Journal / Mittelübersicht weitermelden an SC</t>
  </si>
  <si>
    <t>Werte Damen und Herren
Zum Zugunglück im Bereich Hüswil hier noch einige Informationen:
Ein Güterzug mit Kesselwagen ist im Rm Hüswil entgleist und auf die Seite gestürzt. Es sind drei Kesselwagen leck geschlagen. Diese Kesselwagen sind mit Bromlösung gefüllt (UN 1744).  Die Feuerwehr versucht mit ersten Massnahmen dem Stoffaustritt Herr zu werden. Da dieser Stoff hochgiftig und Umweltschädlich ist, benötigen  wir umgehend Hilfe von der Chemiewehr Emmen.</t>
  </si>
  <si>
    <t>Lagerapport</t>
  </si>
  <si>
    <t>Vorbereiten Lagebild / Lagebeurteilung</t>
  </si>
  <si>
    <t>Auftrag an C Lage…
Hält sich bereit in einer Stunde anlässlich des Lagerapports ein Lagebild und eine Lagebeurteilung zu präsentieren.
Zeit für Lagebild 5 min.
Zeit für Lagebeurteilung 3 min.</t>
  </si>
  <si>
    <t>Meldung zum Status der Natel Infrastruktur</t>
  </si>
  <si>
    <t>Bildzeitung</t>
  </si>
  <si>
    <t>Guten Tag
Hermann Sönderberger mein Name. Könnte ich von ihnen neuste Informationen zum Beben haben? Wir sind auch bereit zu zahlen!</t>
  </si>
  <si>
    <t>GFS Flühli</t>
  </si>
  <si>
    <t>Meldung zu einem Wichtigen Ereignis in Ebikon</t>
  </si>
  <si>
    <t>Kdt Ter Reg 2</t>
  </si>
  <si>
    <t>Meldung zum Einsatz des Militärs</t>
  </si>
  <si>
    <t>RFS Willisau</t>
  </si>
  <si>
    <t>Lagebericht der Gemeinde Willisau</t>
  </si>
  <si>
    <t>Guten Tag
Leider sind Sie ja nicht gewillt etwas für das Kulturgut zutun. Dan muss ich halt selbst Handeln und an die Medien gehen. Jemand muss sich ja um unsere Geschichte kümmern.</t>
  </si>
  <si>
    <t>Sehr geehrte Damen und Herren
Bei der Inspektion aller Wehre und Wasserkraftwerke ist herausgekommen, dass das Wasserkraftwerk Perlen einen Riss in der Staumauer hat. Die Analysen der Statiker haben ergeben, dass bei steigendem Pegel ein brechen des Wehres nicht ausgeschlossen werden kann. Es sollten sofort Massnahmen zur Warnung der Bevölkerung im Bereich der Stauanlagen ergriffen werden.</t>
  </si>
  <si>
    <t>Kantonsspital Wolhusen</t>
  </si>
  <si>
    <t>Kdt ZS Kp Seetal</t>
  </si>
  <si>
    <t>Kdt ZS Kp Pilatus</t>
  </si>
  <si>
    <t>Guten Tag
Der Kata Hi Betreu Z der ZS Kp Seetal ist eingerückt jedoch mit massivem Unterbestand. Mannstärke beträgt nur 60%. Verschieben nun zur Unterstützung zum Spital Sursee.</t>
  </si>
  <si>
    <t>Guten Tag
Der Kata Hi Betreu Z der ZS Kp Pilatus ist eingerückt jedoch mit massivem Unterbestand. Mannstärke beträgt nur 50%. Verschieben nun zur Unterstützung zum Spital Luzern.</t>
  </si>
  <si>
    <t>REGA</t>
  </si>
  <si>
    <t>Skyguide</t>
  </si>
  <si>
    <t>Meldung der Skyguide zur Lage</t>
  </si>
  <si>
    <t>GFS Pfaffnau</t>
  </si>
  <si>
    <t>GFS Ufhusen</t>
  </si>
  <si>
    <t>Der GFS Ufhusen ist eingerückt und operativ. Beantragen eine KEL zur Unterstützung.</t>
  </si>
  <si>
    <t>Wichtige Meldung zum Ereignis in Rothenburg.</t>
  </si>
  <si>
    <t>BBC World News</t>
  </si>
  <si>
    <t>Hello
Sind Sie bereit uns ein Interview zum aktuellen Erdbeben zu geben? Nur kurz! Können Sie uns wenigstens Infos weitergeben?</t>
  </si>
  <si>
    <t>Einsatzleiter Calida Werk</t>
  </si>
  <si>
    <t xml:space="preserve">Der GFS Ufhusen stellt folgende Bedürfnisse an den KFS:
- 10 Aufblasbare Zelte mit Heizung
- Sanitätsmaterial und geschultes Personal
- 1 Raupenbagger, 1 Tumber, 1 Muldenkipper
</t>
  </si>
  <si>
    <t>Sehr geehrte Damen und Herren
Wie Sie der Meldung der Swissgrid entnehmen konnten ist die Stromversorgung nicht mehr gewährleistet. Aus diesem Grund kann ihnen die EWL eine gewisse Anzahl von Aggregaten verschiedener Leistungsklassen zur Verfügung stellen. Wir benötigen aber den Einsatzort von ihnen. Wir bitten um rasche Rückmeldung.</t>
  </si>
  <si>
    <t>Eintrag Karte / Journal weiterleiten an Fachbereichsleiter</t>
  </si>
  <si>
    <t>GFS  Luthern</t>
  </si>
  <si>
    <t xml:space="preserve">Der GFS Luthern stellt folgende Bedürfnisse an den KFS:
- Chemiefachberater
- Chemiefeuerwehr Emmen zur Unterstützung!!!!
- geschultes Personal der SBB für Räumarbeiten
</t>
  </si>
  <si>
    <t xml:space="preserve">Meldung zu Ereignis in Pfaffnau </t>
  </si>
  <si>
    <t>Meldung zum Zustand der REGA</t>
  </si>
  <si>
    <t>Durchführen des Lagerapports anhand der Figurantenbeschreibung</t>
  </si>
  <si>
    <t>Halten Lagebericht und Lagebeurteilung durch C Lage / Autragserteilung für Phase IV</t>
  </si>
  <si>
    <t>GFS Neuenkirch</t>
  </si>
  <si>
    <t>ntv</t>
  </si>
  <si>
    <t>Guten Tag
Wir würden gerne geführt durch ihre Leute die Schadenplätze besuchen. Ist dies möglich? Falls nicht wann findet die nächste Pressekonferenz statt?</t>
  </si>
  <si>
    <t>Pilatusbahn</t>
  </si>
  <si>
    <t>Sehr geehrte Damen und Herren
Die Pilatusbahn hat ihren Betrieb eingestellt. Wir müssen jedoch noch die Personen vom Pilatus evakuieren. Wir nutzen Dazu zurzeit die Zahnradbahn. 
Aufgrund des Erdbebens sind die Seile der Luftseilbahn aus den Rollen gesprungen was zur Folge hat, dass ca. 60 Personen noch in den Gondeln festsitzen und aus der Luft evakuiert werden müssen. Die Organisation dazu ist angelaufen. Zum Sicherung der Evakuierung bitten wir um folgende Leistungen:
- Notstromgruppe 24 kVA um nötigsten Strombedarf zu decken.
- Polizeipersonal zur Wahrung von Recht und Ordnung.</t>
  </si>
  <si>
    <t>GFS Doppleschwand</t>
  </si>
  <si>
    <t>Der GFS Doppleschwand ist eingerückt und beginnt mit der Arbeit.</t>
  </si>
  <si>
    <t>GFS Malters</t>
  </si>
  <si>
    <t>Lagebericht der Gemeinde Malters</t>
  </si>
  <si>
    <t>Eintag Karte /Journal / Mittelübersicht</t>
  </si>
  <si>
    <t>via suisse</t>
  </si>
  <si>
    <t>Meldung der via suisse zum Zustand der Nationalstrassen</t>
  </si>
  <si>
    <t>GFS  Emmen</t>
  </si>
  <si>
    <t>Dringende Meldung über Spital St Anna</t>
  </si>
  <si>
    <t>ZDF</t>
  </si>
  <si>
    <t xml:space="preserve">Guten Tag
Zuerst einmal unser herzliches Beileid zu dieser Katastrophe. Wir würden Sie gerne als Informationsquelle nutzen. Wäre dies möglich? </t>
  </si>
  <si>
    <t>GFS Ebersecken</t>
  </si>
  <si>
    <t>Der GFS Ebersecken ist operativ. Wir bitten um die Unterstützung durch einen KEL.</t>
  </si>
  <si>
    <t>GFS Eschholzmatt</t>
  </si>
  <si>
    <t>Erster Lagebericht der Gemeinde Eschholzmatt</t>
  </si>
  <si>
    <t>GFS Mauensee</t>
  </si>
  <si>
    <t>Einsatzleiter Pol Ebikon</t>
  </si>
  <si>
    <t xml:space="preserve">Wir sind eingerückt jedoch unterbesetzt. </t>
  </si>
  <si>
    <t>C  Lage</t>
  </si>
  <si>
    <t>Durchführen des Entschlussrapportes anhand der Figurantenbeschreibung</t>
  </si>
  <si>
    <t>Mitwirken bei Entschlussfassung / Autragserteilung für Phase V</t>
  </si>
  <si>
    <t>V</t>
  </si>
  <si>
    <t>Kantonsgeologe</t>
  </si>
  <si>
    <t>Wichtige Meldung zum Ereignis in Schwarzenberg</t>
  </si>
  <si>
    <t>Hallo!
Wichtige Meldung für den Stab. Ein Polizist bei Plünderungen in Vitznau angeschossen und schwerverletzt. Einheiten haben sich zurückgezogen.</t>
  </si>
  <si>
    <t>Bundesamt für wirtschaftliche Landesverorgung</t>
  </si>
  <si>
    <t>Meldung des BWL</t>
  </si>
  <si>
    <t>GFS Weggis</t>
  </si>
  <si>
    <t>Der GFS Weggis hat die Arbeit aufgenommen.</t>
  </si>
  <si>
    <t>Guten Tag
Wie können wir sie unterstützen? Unsere Sendeanlagen sind zurzeit noch intakt. Sollen wir Meldungen oder Verhaltensanweisungen für Sie ausstrahlen?</t>
  </si>
  <si>
    <t>Radio Pilatus</t>
  </si>
  <si>
    <t>GFS Aesch LU</t>
  </si>
  <si>
    <t>GFS Werthenstein</t>
  </si>
  <si>
    <t>Wichtige Meldung zum Ereignis Firma Britta</t>
  </si>
  <si>
    <t>GFS  Alberswil</t>
  </si>
  <si>
    <t>Könnten Sie uns einen KEL zur Verfügung stellen? Wir haben keine Ahnung was wir hier tun sollen.</t>
  </si>
  <si>
    <t>C Fachbereich</t>
  </si>
  <si>
    <t>Figurant Fachbereich</t>
  </si>
  <si>
    <t>Produkte erstellen</t>
  </si>
  <si>
    <t>C Fachbereich technische Betriebe erstellt ein Versorgungsdispositiv</t>
  </si>
  <si>
    <t>C Fachbereich Sanität erstellt anhand Figurantenbeschreibung eine Personenbergungsübersicht.</t>
  </si>
  <si>
    <t>Erstellen einer Personenbergungsübersicht</t>
  </si>
  <si>
    <t>Erstellen eines Versorgungsdispositiv</t>
  </si>
  <si>
    <t>REDOG</t>
  </si>
  <si>
    <t xml:space="preserve">Guten Tag
Wir können ihnen folgendes Angebot machen:
Das stellen von drei Hundeteams für die kynologische Ortung in den Schadenlagen.  Diese Teams müssten durch Sie betreut und versorgt werden.
Bitte nehmen Sie mit uns Kontakt auf zwecks Absprache des Einsatzes. </t>
  </si>
  <si>
    <t>Reuter</t>
  </si>
  <si>
    <t xml:space="preserve">Guten Tag
Hätten Sie uns einen ersten Lagebericht zur Lage in ihrem Kanton? Wir danken ihnen schon im voraus für alle Informationen. </t>
  </si>
  <si>
    <t>Kantonsspital luzern</t>
  </si>
  <si>
    <t>Dringende Meldung Ereignis Verkehrshaus</t>
  </si>
  <si>
    <t>Lagebericht 2 der Gemeinde Sursee</t>
  </si>
  <si>
    <t>Lagebericht des Kantonsspital Luzern</t>
  </si>
  <si>
    <t>Lagebericht der Gemeinde Neuenkirch</t>
  </si>
  <si>
    <t>Wasserversorgung Emmen</t>
  </si>
  <si>
    <t>Guten Tag
Die Wasserversorgung in Emmen musste auf Grund von Leitungsbrüchen und Wasserverunreinigungen eingestellt werden. Wir raten kein Leitungswasser mehr zu konsumieren, da dies mit chemischen Stoffen verunreinigt ist.</t>
  </si>
  <si>
    <t>Kdt ZSO Pilatus</t>
  </si>
  <si>
    <t>Der Priorisierte Pionierzug ist eingerückt und setzt im Rm Kantonsspital Luzern ein. Wir sind mit nur 40% Sollstärke völlig unterbesetzt.</t>
  </si>
  <si>
    <t>GFS Romoos</t>
  </si>
  <si>
    <t>Kdt  ZSO Entlebuch</t>
  </si>
  <si>
    <t>Wir haben folgende erste Schadensmeldungen von Alberswil. Die Gebäude sind zu 50 % zerstört. Bilanz:
- 4 Tote
- 23 Verletzte
Feuerwehr Ettiswil- Alberswil komplett im Einsatz.</t>
  </si>
  <si>
    <t>Swissgas</t>
  </si>
  <si>
    <t>GFS Ohmstal</t>
  </si>
  <si>
    <t>Der GFS Ohmstal ist eingerückt jedoch fehlt vom C Bev S jede Spur.</t>
  </si>
  <si>
    <t>VULPUS Meldung zum Zustand der Gasleitungen in der Schweiz</t>
  </si>
  <si>
    <t>VI</t>
  </si>
  <si>
    <t>Übungsbesprechung</t>
  </si>
  <si>
    <t>Übergaberapport</t>
  </si>
  <si>
    <t>VII</t>
  </si>
  <si>
    <t>VIII</t>
  </si>
  <si>
    <t>GFS Emmen</t>
  </si>
  <si>
    <t>Wir brauchen hier dringend einen KEL. Wir sind völlig überfordert mit der Lage.</t>
  </si>
  <si>
    <t>Regierungsrat Schwerzmann</t>
  </si>
  <si>
    <t>Guten Tag hier ist Regierungspräsident Schwerzmann. Können sie mich kurz über die aktuelle Lage aufklären</t>
  </si>
  <si>
    <t>GFS  Ufhusen</t>
  </si>
  <si>
    <t>Arbeitsbeginn neue Gruppe</t>
  </si>
  <si>
    <t>Kdt ZSO Sursee</t>
  </si>
  <si>
    <t>Auftrag an C Lage…
Hält sich bereit in einer halben Stunde einen Übergaberapport mit der Ablösung zu halten.</t>
  </si>
  <si>
    <t>Vorbereiten Übergaberapport</t>
  </si>
  <si>
    <t>Lagebericht zwei GFS Willisau</t>
  </si>
  <si>
    <t>GFS Luzern</t>
  </si>
  <si>
    <t>Stab ABCN</t>
  </si>
  <si>
    <t>Wichtige Meldung zum Ereignis RUAG Aerospace</t>
  </si>
  <si>
    <t>süddeutsche Zeitung</t>
  </si>
  <si>
    <t>Guten Tag
Leider ist aus ihrem Schadengebiet noch keine Meldung an die Presse gegangen. Wir bitten Sie doch uns wenigstens die wichtigsten Fakten zu geben.</t>
  </si>
  <si>
    <t>Einsatzleiter Sempach Station</t>
  </si>
  <si>
    <t>Kdt ZSO Wiggertal</t>
  </si>
  <si>
    <t>Der Priorisierte Pionierzug ist eingerückt und setzt im Rm Dagmarsellen Aldi ein. Wir sind mit nur 40% Sollstärke völlig unterbesetzt.</t>
  </si>
  <si>
    <t>Wasserversorgung Willisau</t>
  </si>
  <si>
    <t xml:space="preserve">Guten Tag
Die Wasserversorgung in Willisau musste auf Grund von Leitungsbrüchen und Wasserverunreinigungen eingestellt werden. Wir raten kein Leitungswasser mehr zu konsumieren, da dies mit chemischen und organischen Stoffen verunreinigt ist.
</t>
  </si>
  <si>
    <t>GFS Büron</t>
  </si>
  <si>
    <t>Der GFS Büron ist eingerückt. Wir haben hier noch keine Hilfe erhalten!!! Wo bleibt der Kanton eigentlich wenn man ihn braucht?</t>
  </si>
  <si>
    <t>Der Störfall bei der Firma Collano weitet sich haus. Wir können die Gaswolke mit unseren Mitteln nicht bekämpfen. Brauchen endlich dringend diese Mittel:
- Die Unterstützung der Chemiewehr  Emmen
- Chemiefachberater
- Dekostelle der Feuerwehr Emmen
- Sanitätsmittel zur Versorgung der vergifteten.</t>
  </si>
  <si>
    <t>Werte Kameraden
Div. Radiostationen von National bis Regional löchern die ELZ was nun an aktuellen Verhaltensanweisungen gelten solle! Ich bitte Sie umgehend uns aktuelle Verhaltensnormen zuzustellen.</t>
  </si>
  <si>
    <t>Einsatzleiter Hüswil</t>
  </si>
  <si>
    <t>Sehr geehrte Damen und Herren
Ich muss ihnen leider mitteilen, dass durch eine erneute Explosion in der Firma RUAG Aerospace ein Feuerwehrmann getötet wurde. Zwei Kameraden wurden schwer verletzt. Es besteht angesichts der Lage wenig Hoffnung für die beiden.</t>
  </si>
  <si>
    <t>Die entflüchteten Personen aus der Psychiatrischen Klinik St. Urban wurden im Raum Triengen gesichtet. Sie scheinen laut Zeugenaussagen bewaffnet zu sein.</t>
  </si>
  <si>
    <t>Eintag Karte /Journal  Meldung an SC</t>
  </si>
  <si>
    <t>GFS Schongau</t>
  </si>
  <si>
    <t>GFS Schongau ist eingerückt und operativ.</t>
  </si>
  <si>
    <t>Wasserkooperation Beromünster</t>
  </si>
  <si>
    <t xml:space="preserve">Guten Tag
Die Wasserversorgung in Beromünster musste auf Grund von Leitungsbrüchen und Wasserverunreinigungen eingestellt werden. Wir raten kein Leitungswasser mehr zu konsumieren, da dies mit chemischen und organischen Stoffen verunreinigt ist.
</t>
  </si>
  <si>
    <t>Tamedia</t>
  </si>
  <si>
    <t>Hallo
Hätten Sie uns Infos zum Stand der Lage? Sie sind bald der einzige Kanton der nichts an die Medien weitergegeben hat. Einfach Amateurhaft.</t>
  </si>
  <si>
    <t>GFS Grossdietwil</t>
  </si>
  <si>
    <t>Wir sind nicht in der Lage den Stab zu organisieren. Auch ist unsere Infrastruktur zerstört. Können wir einen KEL beantragen?</t>
  </si>
  <si>
    <t>Wichtige Meldung zum Ereignis Trisa</t>
  </si>
  <si>
    <t>in Journal eintragen Meteoübersicht versenden</t>
  </si>
  <si>
    <t>GFS Wikon</t>
  </si>
  <si>
    <t>GFS Greppen</t>
  </si>
  <si>
    <t>Lagebericht der Gemeinde Greppen</t>
  </si>
  <si>
    <t>GFS Ermnensee</t>
  </si>
  <si>
    <t>Wir sind eingerückt und operativ.</t>
  </si>
  <si>
    <t>Umwelt und Energie Luzern</t>
  </si>
  <si>
    <t xml:space="preserve">Guten Tag
können Sie uns sagen wo in etwa die grössten Ereignisse im Bereich der Umwelt stattgefunden haben. Wir sollten dies möglichst bald wissen um abklären zu können ob das Grundwasser gefährdet ist. </t>
  </si>
  <si>
    <t>Stromausfall</t>
  </si>
  <si>
    <t>Ein Stromausfall für eine Stunde findet statt.</t>
  </si>
  <si>
    <t>Herunterfahren aller elektronischen Geräte</t>
  </si>
  <si>
    <t>Auftrag an C Lage….
Hält sich bereit in einer Stunde ein aktuelles Lagebild / Lagebeurteilung anlässlich eines Lagerapportes zu präsentieren.</t>
  </si>
  <si>
    <t>IX</t>
  </si>
  <si>
    <t>Halten Lagebericht und Lagebeurteilung durch C Lage / Autragserteilung für Phase IX</t>
  </si>
  <si>
    <t>Durchführen des Lagerapportes anhand der Figurantenbeschreibung</t>
  </si>
  <si>
    <t>Lagebericht der Gemeinde Aesch LU</t>
  </si>
  <si>
    <t>Kdt ZS Kp Napf</t>
  </si>
  <si>
    <t>GFS Horw</t>
  </si>
  <si>
    <t>Kantonsspital Luzern</t>
  </si>
  <si>
    <t>Radiomeldung Nummer Zwei abspielen mit Inhalt Tanklager Rothenburg</t>
  </si>
  <si>
    <t>ELW</t>
  </si>
  <si>
    <t>Das glauben Sie mir nicht. Ich sehe gerade wie die Reus in die umgekehrte Richtung fliesst!!! Das habe ich bei meinen Lebzeiten noch nie gesehen!!! Sie zerstört alles was ihr in den Weg kommt. Das Wehr Spreuerbrücke wurde einfach fortgerissen. Eine Katastrophe!</t>
  </si>
  <si>
    <t>Soeben ist bei uns eine Springflut über den Uferbereich geschwappt und hat den ganzen Zeltplatz weggerissen. Zahlreiche Personen wurden in den See gesogen. Wir versuchen verzweifelt diese zu retten.</t>
  </si>
  <si>
    <t>Das Nachbeben hat und schwer zugesetzt. Eine noch unbekannte Anzahl von wartenden   Nun ist auch der Notstrom ausgefallen und weitere Teile des Spitals sind dermassen beschädigt, dass dieses definitiv nicht mehr betrieben werden kann. Wir weichen auf die GOPS sowie die bereitgestellten Zelte aus.</t>
  </si>
  <si>
    <t xml:space="preserve">Guten Tag
Hier ein kurzer Lagebericht der Gemeinde Wikon:
Lage / Ereignis / Situation
Die Gemeinde ist schwer getroffen vom Erdbeben. Nach einem ersten Überblick sind ca. 60% der Häuser beschädigt und Unbewohnbar. Vor allem der Schadenplatz bei der Firma Lab Pro macht uns schwer zu schaffen. Hier sind immer wieder Detonationen zu verzeichnen.
Auswirkungen / Gefahren
Diverse Gebäude sind beschädigt. Es sind diverse Personen in den Trümmern eingeschlossen. Die Detonationen bei der Firma Lab Pro führen zu weiteren Zerstörungen in der Umgebung.
- Tote: 9
- Verletzte: 16
- Eingeschlossene 8
Einsätze / Aktionen
Die Feuerwehr Wikon setzt komplett bei der Bekämpfung des Brandes Lab Tec ein. Wir haben noch keine sonstigen Rettungseinheiten erhalten. Die Bevölkerung hilft sich so gut wie möglich selber.
Probleme / Pendenzen
Wir benötigen dringend schwere Einsatzmittel zum retten der Eingeschlossenen.
- Sanitätsmaterial und geschultes Personal
- Mittel zur Trümmerrettung  wie Kompressoren mit Abbauhämmern.
- Brandbekämpfungsmittel
</t>
  </si>
  <si>
    <t>Erste Meldung der Erbebenstärke durch den SED (Schweizerischen Erdbebendienst). Es handelt Sich um ein Erdbeben der Stärke 7.0 auf der Richterskala.</t>
  </si>
  <si>
    <t xml:space="preserve">Der SED gibt Bekannt:
"Heute um 0645 Ortszeit hat sich im Rm Zentralschweiz ein folgenschweres Erdbeben ereignet."
- Das Epizentrum liegt nach ersten Messungen im Rm Emmen und ist 
  wahrscheinlich auf  eine Spannungsentladung im Alpenbogen 
  zurückzuführen.
- Das Beben erfolgte Oberflächennah mit einer Magnitude von 7.0 auf der   
  Richterskala.
- Für den Rm Emmen / Luzern wird laut EMS eine Intensität von VIII 
  angegeben.
- Für den restlichen Kantonsteil liegt laut EMS die Intensität bei VII.
  "Das SED wird warnt die Bevölkerung im betroffenen Gebiet vor
  weiteren. Teils heftigen Erdbeben. </t>
  </si>
  <si>
    <t>Eintreffen des Polizeijournals mit den relevanten Meldungen seit Ereignisbeginn.</t>
  </si>
  <si>
    <t>Ich gebe folgenden Auftrag an den C Lage. Erster Orientierungsrapport in einer Dreiviertelstunde im Fhr Raum.</t>
  </si>
  <si>
    <t xml:space="preserve">Guten Tag. Mein Name ist Hannes Engelhardt. Haben Sie mir bereits Angaben zu dem Erdbeben? Tote Verletzte? </t>
  </si>
  <si>
    <t>Dringende Meldung über Brandereignis im Rm Emmen.</t>
  </si>
  <si>
    <t>Dringende Meldung über Chemieereignis Eschenbach</t>
  </si>
  <si>
    <t>Der GFS Willisau ist nun operativ tätig. Stellen als Sofortmassnahme Antrag auf weitere Mittel des Zivilschutzes und der Feuerwehr.</t>
  </si>
  <si>
    <t>Der GFS Kriens ist eingerückt und Operativ. Uns fehlen jedoch div. Stabsmitglieder. Ausserdem können wir das Ereignis nicht überblicken. Wir bitten um Verstärkung des Stabes durch einen KEL.</t>
  </si>
  <si>
    <t>Guten Tag. Wann findet die erste Pressemitteilung Statt. Können Sie mir Angaben zur Grösse des Ereignisses machen?  Falls möglichwürde ich gerne einmal bei ihnen vorbei schauen.</t>
  </si>
  <si>
    <t>Orientierung Kdt Flpl Emmen über Zustand des Flugplatzes</t>
  </si>
  <si>
    <t>Hier noch einmal CNN. Wo und wann gibt es endlich Informationen? Versuchen Sie etwas zu verbergen? Wir haben ein Recht auf Informationen!</t>
  </si>
  <si>
    <t>Es ist schrecklich. Das Dach hat ein zweites mal nachgegeben und drei unserer Feuerwehrkameraden zerquetscht. Wann kommt endlich Hilfe zu uns!!!???</t>
  </si>
  <si>
    <t>Der Krisenstab der TRISA AG ist nun operativ. 
Lagebericht:
Das Werk 2 der TRISA in Triengen ist nach dem Erdbeben zusammengestürzt. Es werden noch 20 Mitarbeiter vermisst. Zehn sind verletzt und werden durch den Betriebssanitäter verarztet.  Die Betriebsfeuerwehr steht im Einsatz und versucht die Eingeschlossenen zu retten. Wir benötigen sofort schwere Geräte zum zertrennen der Dachkonstruktion. Ausserdem sind wird auf Sanitätsdienstliche Hilfe angewiesen.</t>
  </si>
  <si>
    <t>Guten Tag 
Wir haben gerade die Meldung über einen Selbstunfall eines Busses im Gebiet von der Autobahnausfahrt Kriens bekommen. So wie es scheint sei eine deutsche Reisegruppe im Car. Nach ersten Informationen sind 3 Personen Tot und der Rest Verletzt.</t>
  </si>
  <si>
    <r>
      <t xml:space="preserve">Guten Tag
Ich möchte ihnen den aktuellen Lagebericht aus der Gemeinde Flühli senden:
</t>
    </r>
    <r>
      <rPr>
        <i/>
        <sz val="11"/>
        <color theme="1"/>
        <rFont val="Arial"/>
        <family val="2"/>
      </rPr>
      <t xml:space="preserve">Lage / Ereignis / Situation
</t>
    </r>
    <r>
      <rPr>
        <sz val="11"/>
        <color theme="1"/>
        <rFont val="Arial"/>
        <family val="2"/>
      </rPr>
      <t xml:space="preserve">Durch das Erbeben sind in der Region mehrere Rutschungen und Infrastrukturschäden aufgetreten.
</t>
    </r>
    <r>
      <rPr>
        <i/>
        <sz val="11"/>
        <color theme="1"/>
        <rFont val="Arial"/>
        <family val="2"/>
      </rPr>
      <t xml:space="preserve">
Auswirkungen / Gefahren
</t>
    </r>
    <r>
      <rPr>
        <sz val="11"/>
        <color theme="1"/>
        <rFont val="Arial"/>
        <family val="2"/>
      </rPr>
      <t xml:space="preserve">Ein Erdrutsch hat die Hauptstrasse Die ARA und die Hauptstrasse in Sörenberg verschüttet. Die Waldemme wird aufgestaut und droht Gebiete von Südelhöchi zu überschwemmen.
Im Gebiet Flühli ist die Tankanlage Frei Touring Garage in Brand.
In Sörenberg sind 30% der Häuser Unbewohnbar. Hier haben wir 18 Tote zu beklagen. 41 Verletzte warten auf med. Versorgung.
</t>
    </r>
    <r>
      <rPr>
        <i/>
        <sz val="11"/>
        <color theme="1"/>
        <rFont val="Arial"/>
        <family val="2"/>
      </rPr>
      <t>Einsätze / Aktionen</t>
    </r>
    <r>
      <rPr>
        <sz val="11"/>
        <color theme="1"/>
        <rFont val="Arial"/>
        <family val="2"/>
      </rPr>
      <t xml:space="preserve">
Die Feuerwehr Flühli- Sörenberg versucht die Strasse wieder frei zu machen und evakuiert gleichzeitig alle Bewohner aus den tieferen Gebieten. Die Gemeindeärzte verratzten die Verletzten notdürftig. Obdachlose werden bei verwanden oder in ZSA untergebracht.
</t>
    </r>
    <r>
      <rPr>
        <i/>
        <sz val="11"/>
        <color theme="1"/>
        <rFont val="Arial"/>
        <family val="2"/>
      </rPr>
      <t xml:space="preserve">Umweltfaktoren
</t>
    </r>
    <r>
      <rPr>
        <sz val="11"/>
        <color theme="1"/>
        <rFont val="Arial"/>
        <family val="2"/>
      </rPr>
      <t xml:space="preserve">Strassenverbindung und Bahnverbindung unterbrochen. 
</t>
    </r>
    <r>
      <rPr>
        <i/>
        <sz val="11"/>
        <color theme="1"/>
        <rFont val="Arial"/>
        <family val="2"/>
      </rPr>
      <t xml:space="preserve">
Probleme / Pendenzen
</t>
    </r>
    <r>
      <rPr>
        <sz val="11"/>
        <color theme="1"/>
        <rFont val="Arial"/>
        <family val="2"/>
      </rPr>
      <t xml:space="preserve"> Haben bald keine Unterkunftsplätze mehr. Wir bringen schon Leute in Ställen unter. Auch Sanitätsmaterial wird knapp. Als San Mittel bleibt zurzeit nur Dorfapotheke. Brauchen dringend Hilfe bei Flussräumung und sofortige San Unterstützung. 
</t>
    </r>
  </si>
  <si>
    <t>Erster Lagebericht des Spitals Wolhusen</t>
  </si>
  <si>
    <r>
      <t xml:space="preserve">Guten Tag
Ich möchte ihnen den aktuellen Lagebericht aus der Gemeinde Pfaffnau senden:
</t>
    </r>
    <r>
      <rPr>
        <i/>
        <sz val="11"/>
        <color theme="1"/>
        <rFont val="Arial"/>
        <family val="2"/>
      </rPr>
      <t xml:space="preserve">Lage / Ereignis / Situation
</t>
    </r>
    <r>
      <rPr>
        <sz val="11"/>
        <color theme="1"/>
        <rFont val="Arial"/>
        <family val="2"/>
      </rPr>
      <t xml:space="preserve">Durch das Erbeben sind in der Region mehrere  Infrastrukturschäden aufgetreten.
</t>
    </r>
    <r>
      <rPr>
        <i/>
        <sz val="11"/>
        <color theme="1"/>
        <rFont val="Arial"/>
        <family val="2"/>
      </rPr>
      <t xml:space="preserve">
Auswirkungen / Gefahren
</t>
    </r>
    <r>
      <rPr>
        <sz val="11"/>
        <color theme="1"/>
        <rFont val="Arial"/>
        <family val="2"/>
      </rPr>
      <t xml:space="preserve">Die Firma Armacell am Brunnmatt ist eingestürzt und durch Mottbrände entsteht ein giftiges Rauchgemisch über den Trümmern, das langsam Richtung Dorfkern zieht. Drei Tote und Vier Verletzte sind zu beklagen.
Der Bauernhof am Zellweg ist eingestürzt und abgebrannt. Alle Tiere und die ganze Familie fand den Tod im brennenden Stall.
Rund 40% der Häuser sind beschädigt und können zurzeit nicht bewohnt werden.
</t>
    </r>
    <r>
      <rPr>
        <i/>
        <sz val="11"/>
        <color theme="1"/>
        <rFont val="Arial"/>
        <family val="2"/>
      </rPr>
      <t>Einsätze / Aktionen</t>
    </r>
    <r>
      <rPr>
        <sz val="11"/>
        <color theme="1"/>
        <rFont val="Arial"/>
        <family val="2"/>
      </rPr>
      <t xml:space="preserve">
Die Feuerwehr Pfaffnau / Roggliswil versucht den Brand bei der Firma Armacell unter Kontrolle zu bringen und löscht den Brand am Stall.
Teile des Zivilschutzes versuchen die Obdachlosen unterzubringen.
</t>
    </r>
    <r>
      <rPr>
        <i/>
        <sz val="11"/>
        <color theme="1"/>
        <rFont val="Arial"/>
        <family val="2"/>
      </rPr>
      <t xml:space="preserve">
Probleme / Pendenzen
</t>
    </r>
    <r>
      <rPr>
        <sz val="11"/>
        <color theme="1"/>
        <rFont val="Arial"/>
        <family val="2"/>
      </rPr>
      <t xml:space="preserve">Haben bald keine Unterkunftsplätze mehr. Wir bringen schon Leute in Ställen unter. Wir haben im Ganzen Gemeindegebiet nur einen Notarzt. Benötigend dringend Unterstützung. Ausserdem sind Personen aus der psychiatrischen Klinik entflohen.
</t>
    </r>
  </si>
  <si>
    <t>Ich muss Ihnen leider mitteilen das Heute um 10.15 drei Feuerwehrleute beim Versuch Verschüttete zu retten ums Leben gekommen sind. Die Feuerwehrleute sind bei einem erneuten nachgeben des Daches zerquetscht worden.  Sie hatten keine Chance.</t>
  </si>
  <si>
    <t xml:space="preserve">Guten Tag Wir haben soeben unsere Arbeit aufgenommen. Hier das bekannte Lagebild aus Sempach Station:
Die Firma Collano AG meldet einen Störfall durch geborstene Tanks mit Phosgen (UN 1076) . Die Gaswolke ist Richtung Eichenstrasse 3 gezogen. Wir haben hier viele kontaminierte und vergiftete Personen. Drei Personen  sind bereits Tot!!
Das Tanklager an der Bahnlinie ist Leckgeschlagen und  Benzin tritt ungehindert in die Umwelt aus, da sie Auffangwannen geborsten sind.
 Wir stellen umgehend den Antrag für:
- Die Unterstützung der Chemiewehr  Emmen
- Chemiefachberater
- Dekostelle der Feuerwehr Emmen
- Sanitätsmittel zur Versorgung der vergifteten.
</t>
  </si>
  <si>
    <t>Sehr geehrte Damen und Herren
Erste Messungen des Trinkwassers im Raum Luzern haben ergeben, das durch irgend einen Leitungsdefekt mit Fäkalien belastetes Wasser in die Trinkwasserversorgung eingedrungen sein muss. Aus diesem Grund Darf das Trinkwasser nur noch in abgekochtem Zustand  verwendet werden. Wir bitten Sie die Bevölkerung in Kenntnis zu setzten.</t>
  </si>
  <si>
    <r>
      <t xml:space="preserve">Guten Tag, Hier der Lagebericht der Gemeinde Emmen
</t>
    </r>
    <r>
      <rPr>
        <i/>
        <sz val="11"/>
        <color theme="1"/>
        <rFont val="Arial"/>
        <family val="2"/>
      </rPr>
      <t xml:space="preserve">Lage / Ereignis / Situation
</t>
    </r>
    <r>
      <rPr>
        <sz val="11"/>
        <color theme="1"/>
        <rFont val="Arial"/>
        <family val="2"/>
      </rPr>
      <t xml:space="preserve">Durch das Erbeben sind in der Region mehrere  Infrastrukturschäden aufgetreten.
</t>
    </r>
    <r>
      <rPr>
        <i/>
        <sz val="11"/>
        <color theme="1"/>
        <rFont val="Arial"/>
        <family val="2"/>
      </rPr>
      <t xml:space="preserve">
Auswirkungen / Gefahren
</t>
    </r>
    <r>
      <rPr>
        <sz val="11"/>
        <color theme="1"/>
        <rFont val="Arial"/>
        <family val="2"/>
      </rPr>
      <t xml:space="preserve">Die Firma Swiss Steel steht im Vollbrand. Die Ausbreitung konnte nicht verhindert werden, der Brand hat sich Richtung NO ausgedehnt.
Die Firma SIBAG meldet ein Chemieereignis mit Stoffaustritten. Es hat sich eine Gaswolke gebildet. Messtrupps bestimmen zurzeit die Substanz.
Generell sind 80% der Gebäudesubstanz beschädigt und zurzeit unbewohnbar. 
Bilanz:
- Tote: 63
- Verletzte: 176
</t>
    </r>
    <r>
      <rPr>
        <i/>
        <sz val="11"/>
        <color theme="1"/>
        <rFont val="Arial"/>
        <family val="2"/>
      </rPr>
      <t>Einsätze / Aktionen</t>
    </r>
    <r>
      <rPr>
        <sz val="11"/>
        <color theme="1"/>
        <rFont val="Arial"/>
        <family val="2"/>
      </rPr>
      <t xml:space="preserve">
Die Feuerwehr Emmen versucht den Brand bei der Firma Swiss Steel mit der Abteilung 1 zu löschen.
Die Abteilung 2 setzt verteilt im ganzen Raum bei Rettungen ein.
Chemiewehrzug 1 setzt bei SIBAG ein.
Teile des Zivilschutzes versuchen die Obdachlosen unterzubringen.
</t>
    </r>
    <r>
      <rPr>
        <i/>
        <sz val="11"/>
        <color theme="1"/>
        <rFont val="Arial"/>
        <family val="2"/>
      </rPr>
      <t xml:space="preserve">
Probleme / Pendenzen
</t>
    </r>
    <r>
      <rPr>
        <sz val="11"/>
        <color theme="1"/>
        <rFont val="Arial"/>
        <family val="2"/>
      </rPr>
      <t xml:space="preserve">Haben bald keine Unterkunftsplätze mehr. Es herrscht pure Anarchie im Rm Emmen. Wir benötigen:
- Zur Sicherstellung der Sicherheit muss die Polizei verstärkt werden. 
-Mobile  San Hist wird benötigt.
</t>
    </r>
  </si>
  <si>
    <t>Wir benötigen nun endlich sanitätsdienstliche Hilfe! Haben trotz mehrmaligem Versuch bei der ELZ bis jetzt keinen Arzt oder Sanitäter gesehen. Wir haben hier 17 Verletzte Personen. Darunter Kinder!</t>
  </si>
  <si>
    <t>Hier in Ebikon spielen sich dramatische Szenen ab! Das Logistikcenter der Migros wird von einer Meute von Menschen geplündert. Es sind sogar Schüsse gefallen. brauchen hier dringend Unterstützung!!!</t>
  </si>
  <si>
    <t>Guten Tag. Wir senden ihnen hier den aktuellen Bericht zur Sicherheitslage im Kanton. Der Bericht wird laufend aktualisiert.</t>
  </si>
  <si>
    <t>Sehr geehrte Damen und Herren
Wie Sie sich sicher vorstellen  können sind nach einem Beben dieser Stärke vielerorts neue geologische Ausgangslagen entstanden. So auch hier. Erste Analysen von Messdaten zeigen Instabilitäten an den Flanken des Vierwaldstättersees. Bei einem grösseren Nachbeben könnten diese in den See stürzen. Was dann passieren würd ist ihnen sicher geläufig. Ich bitte dies in Ihre Planungen zur Ereignisbewältigung mit einzubeziehen.</t>
  </si>
  <si>
    <r>
      <t xml:space="preserve">Guten Tag, Hier der Lagebericht der Gemeinde Werthenstein
</t>
    </r>
    <r>
      <rPr>
        <i/>
        <sz val="11"/>
        <color theme="1"/>
        <rFont val="Arial"/>
        <family val="2"/>
      </rPr>
      <t xml:space="preserve">Lage / Ereignis / Situation
</t>
    </r>
    <r>
      <rPr>
        <sz val="11"/>
        <color theme="1"/>
        <rFont val="Arial"/>
        <family val="2"/>
      </rPr>
      <t xml:space="preserve">Uns ist zurzeit ein grosser Schadenraum bekannt. Dieser ist im Rm Schachen im Industriegebiet.
</t>
    </r>
    <r>
      <rPr>
        <i/>
        <sz val="11"/>
        <color theme="1"/>
        <rFont val="Arial"/>
        <family val="2"/>
      </rPr>
      <t xml:space="preserve">
Auswirkungen / Gefahren
</t>
    </r>
    <r>
      <rPr>
        <sz val="11"/>
        <color theme="1"/>
        <rFont val="Arial"/>
        <family val="2"/>
      </rPr>
      <t xml:space="preserve">Teile des Gebiets stehen in Flammen und die Firma Mauderli ist eingestürzt.
Bilanz:
- Tote: 14
- Verletzte: 16
- Eingeschlossene 6
</t>
    </r>
    <r>
      <rPr>
        <i/>
        <sz val="11"/>
        <color theme="1"/>
        <rFont val="Arial"/>
        <family val="2"/>
      </rPr>
      <t>Einsätze / Aktionen</t>
    </r>
    <r>
      <rPr>
        <sz val="11"/>
        <color theme="1"/>
        <rFont val="Arial"/>
        <family val="2"/>
      </rPr>
      <t xml:space="preserve">
Die Feuerwehr Malters setzt mit herausgelösten teilen aus Zug 1-4 im Rm Schachen ein und versucht durch Haltelinien die Verschütteten zu schützen.
</t>
    </r>
    <r>
      <rPr>
        <i/>
        <sz val="11"/>
        <color theme="1"/>
        <rFont val="Arial"/>
        <family val="2"/>
      </rPr>
      <t xml:space="preserve">
Probleme / Pendenzen
</t>
    </r>
    <r>
      <rPr>
        <sz val="11"/>
        <color theme="1"/>
        <rFont val="Arial"/>
        <family val="2"/>
      </rPr>
      <t>Wir benötigen dringend mehr Mittel zur Brandbekämpfung, sonst können wird die Eingeschlossenen nicht retten.</t>
    </r>
  </si>
  <si>
    <t>Der GFS Aesch ist eingerückt. KP unbrauchbar. Arbeiten in Provisorium im Restaurant Boscollo.</t>
  </si>
  <si>
    <r>
      <t xml:space="preserve">Guten Tag, Hier der Lagebericht der Gemeinde Romoos
</t>
    </r>
    <r>
      <rPr>
        <i/>
        <sz val="11"/>
        <color theme="1"/>
        <rFont val="Arial"/>
        <family val="2"/>
      </rPr>
      <t>Lage / Ereignis / Situation
Das ganze Dorf ist schwer in Mitleidenschaft gezogen. Wir haben div. Trümmerfelder und einen Brand.</t>
    </r>
    <r>
      <rPr>
        <sz val="11"/>
        <color theme="1"/>
        <rFont val="Arial"/>
        <family val="2"/>
      </rPr>
      <t xml:space="preserve">
</t>
    </r>
    <r>
      <rPr>
        <i/>
        <sz val="11"/>
        <color theme="1"/>
        <rFont val="Arial"/>
        <family val="2"/>
      </rPr>
      <t xml:space="preserve">
Auswirkungen / Gefahren
</t>
    </r>
    <r>
      <rPr>
        <sz val="11"/>
        <color theme="1"/>
        <rFont val="Arial"/>
        <family val="2"/>
      </rPr>
      <t xml:space="preserve">Der ganze Westteil des Dorfes ist schwer beschädigt. Im Osten brennt das Industriequartier zurzeit nieder
- Tote: 8
- Verletzte: 21
- Eingeschlossene 2
</t>
    </r>
    <r>
      <rPr>
        <i/>
        <sz val="11"/>
        <color theme="1"/>
        <rFont val="Arial"/>
        <family val="2"/>
      </rPr>
      <t>Einsätze / Aktionen</t>
    </r>
    <r>
      <rPr>
        <sz val="11"/>
        <color theme="1"/>
        <rFont val="Arial"/>
        <family val="2"/>
      </rPr>
      <t xml:space="preserve">
Wir haben noch keine Rettungseinheiten erhalten. Die Bevölkerung hilft sich so gut wie möglich selber.
</t>
    </r>
    <r>
      <rPr>
        <i/>
        <sz val="11"/>
        <color theme="1"/>
        <rFont val="Arial"/>
        <family val="2"/>
      </rPr>
      <t xml:space="preserve">
Probleme / Pendenzen
</t>
    </r>
    <r>
      <rPr>
        <sz val="11"/>
        <color theme="1"/>
        <rFont val="Arial"/>
        <family val="2"/>
      </rPr>
      <t xml:space="preserve">Wir benötigen dringend schwere Einsatzmittel zum retten der Eingeschlossenen. Bitte schickt uns Hilfe!!!
</t>
    </r>
  </si>
  <si>
    <t>Guten Tag
Zu all unserer Erleichterung kann ich ihnen sagen, dass der Stoffaustritt bei der Firma SIBAG unter Kontrolle ist. Der Einsatzleiter meldete uns das die Dämpfe mit Wasser herunter gewaschen werden können. Trotzdem bleibt aber noch Vorsicht geboten bis das ganze definitiv erledigt ist.</t>
  </si>
  <si>
    <t xml:space="preserve">Guten Tag
Hier ein kurzer Lagebericht der Gemeinde Ufhusen:
Lage / Ereignis / Situation
Die Gemeinde ist schwer getroffen vom Erdbeben. Nach einem ersten Überblick sind ca. 60% der Häuser beschädigt und Unbewohnbar. Zwei Höfe sind mit komplettem Vieh abgebrannt und das Gemeindehaus ist eingestürzt. Wir führen zurzeit aus dem Restaurant Kreuz.
Auswirkungen / Gefahren
Es sind im Hof Wyde noch drei Personen eingeschlossen. 
folgende Bilanz
- Tote: 6
- Verletzte: 34
- Eingeschlossene 3
Einsätze / Aktionen
Wir haben noch keine Rettungseinheiten erhalten. Die Bevölkerung hilft sich so gut wie möglich selber.
Probleme / Pendenzen
Wir benötigen dringend schwere Einsatzmittel zum retten der Eingeschlossenen.
- 10 Aufblasbare Zelte mit Heizung
- Sanitätsmaterial und geschultes Personal
- 1 Raupenbagger, 1 Tumber, 1 Muldenkipper
</t>
  </si>
  <si>
    <t>Der priorisierte Pionierzug der Region Sursee ist eingerückt. Unterstützen FW in Sursee. Bestand nur 50% der Sollstärke.</t>
  </si>
  <si>
    <t>Der priorisierte Pionierzug der Region Entlebuch ist eingerückt. Unterstützen FW bei der Flussräumung in Entlebuch. Bestand nur 60% der Sollstärke.</t>
  </si>
  <si>
    <t>Meldung über die Einsatzbereitschaft des Stab ABCN</t>
  </si>
  <si>
    <t>Wo bleiben eigentlich die Mittel für den Schadenplatz Güterzug Hüswil. Das Medium Tritt immer noch massiv aus. Das Eindämmen wird langsam unmöglich.</t>
  </si>
  <si>
    <t>Können Sie uns eine aktuelle Meteoübersicht zusenden? Wir danken Ihnen dafür.</t>
  </si>
  <si>
    <t>Guten Tag
Soeben wurde ich informiert dass die Archive der Firma Swiss Steel vernichtet wurden. Dies war nationales Kulturgut!!!! Das haben Sie zu verantworten!!!!!</t>
  </si>
  <si>
    <t>Radiomeldung Nummer drei  abspielen mit Inhalt Nachbeben</t>
  </si>
  <si>
    <t xml:space="preserve">Es wurde Wasseralarm an allen Seegemeinden des Vierwaldstättersees ausgerufen. Anscheinend sind diese mit Flutwellen bis zu Vier Meter überschwemmt worden. Wir haben schon über 100 Anrufe über schwerste Beschädigungen bis hin in die Altstadt.  Alle Kommunikationsmittel sowie die Stromversorgung im  ganzen Kanton ist unterbrochen. </t>
  </si>
  <si>
    <t>Hallo? Hallo?
Die Verbindung ist sehr schlecht. Ich kann Sie nur sehr schlecht verstehen! Ein Tsunami ist bei uns im Gange. Es  ist schrecklich!!! Schiffe haben sich von den Stegen losgerissen und haben an Land riesigen Schaden angerichtet. Zahlreiche Explosionen im Ufergebiet. Nach ersten Infos soll das Dampfschiff  Schiller das KKL gerammt haben. Wir können uns zurzeit keinen Überblick verschaffen.</t>
  </si>
  <si>
    <t xml:space="preserve">Aus irgend einem Grund tritt bei der Verzweigung der kleinen Emme und der Reuss eine massive Flutwelle über die Ufer und zieht Richtung Dorfzentrum. Der zusätzliche Schaden zum Nachbeben ist massiv. </t>
  </si>
  <si>
    <t>Lagebericht der Stadt Luzern</t>
  </si>
  <si>
    <t>VULPUS Meldung Swissgrid zum Stromausfall</t>
  </si>
  <si>
    <t>GFS  Wilisau</t>
  </si>
  <si>
    <t xml:space="preserve">Die Lage im Kanton ist katastrophal. Unsere Zentrale wird überflutet von Alarmmeldungen. Vor allem die Bezirke Entlebuch, Luzern und Willisau wurden schon wieder schwer getroffen.  </t>
  </si>
  <si>
    <t>Es ist schrecklich. Die Gemeinde Entlebuch existiert nicht mehr. Diese riesige Flutwelle bewegt sich Talabwärts Richtung Wolhusen. Alle Gebäude am Fluss sind weg. Die Anzahl von toten ist nicht abzuschätzen. Mindestens acht Feuerwehrleute und Zivilschutzangehörige fanden den Tot.</t>
  </si>
  <si>
    <t>Es sollte dringend für die neue Lage eine Verhaltensanweisung für die betroffene Bevölkerung gemacht werden. Ich bitte Sie uns so schnell wie möglich die neuen Weisungen zukommen zu lassen.</t>
  </si>
  <si>
    <t>New York Times</t>
  </si>
  <si>
    <t>The Sun</t>
  </si>
  <si>
    <t>Frankfurter Allgemeine</t>
  </si>
  <si>
    <t>N24</t>
  </si>
  <si>
    <t>Lagebericht des GFS Kriens</t>
  </si>
  <si>
    <t>Abweisen auf Pressekonferenz verweisen.</t>
  </si>
  <si>
    <t>Guten Tag
Wir hätten gern Exklusivmaterial zum Erdbeben. Wir zahlen auch etwas dafür? Haben Sie vielleicht Insiderinformationen?</t>
  </si>
  <si>
    <t>Wann genau findet ihre Pressekonferenz statt? Haben Sie ein W- LAN Netz? Haben Sie stromsteckdosen? Und wie sieht es mit elektronischen Medien aus?</t>
  </si>
  <si>
    <t>Werte Damen und Herren
Nach einem solchen Abrutsch der Seeflanken muss zwangsläufig mit weiteren Rutschungen gerechnet werden. Zurzeit ergeben unsere Messungen ein gefährliches Bild der Seeflanke beim Rigi. Dieser Hang droht schon jetzt bald ohne grosses zutun wegzurutschen. Bitte Sorgen Sie für eine effiziente Alarmierung falls dieser Fall einmal eintreten sollte.</t>
  </si>
  <si>
    <t>Zweiter Lagebericht des Kantonsspital Sursee</t>
  </si>
  <si>
    <t>GFS Eich</t>
  </si>
  <si>
    <t>Führungsstab der Armee</t>
  </si>
  <si>
    <t>Meldung zum Soforthilfeeinsatz des Kata Hi Ber Verb</t>
  </si>
  <si>
    <t>Meldung zu dringendem Ereignis KKL</t>
  </si>
  <si>
    <t>GFS Altwis</t>
  </si>
  <si>
    <t>Der GFS Altwil ist eingerückt und operativ. Da nur die hälfte des Stabes überhaupt einrücken konnte bitten wir um Verstärkung durch den Kanton.</t>
  </si>
  <si>
    <t>GFS Nebikon</t>
  </si>
  <si>
    <t>GFS Hasle</t>
  </si>
  <si>
    <t>Der GFS Hasle ist nicht in der Lage sich zu organisieren. Was sollen wir tun? Die meisten des Stabes sind selber verletzt.</t>
  </si>
  <si>
    <t>Dringende Meldung über ein Ereignis in Emmen</t>
  </si>
  <si>
    <t>GFS Rain</t>
  </si>
  <si>
    <t>Rotes Kreuz</t>
  </si>
  <si>
    <t>KP  KFS</t>
  </si>
  <si>
    <t>GFS Meggen</t>
  </si>
  <si>
    <t>Lagebericht der Gemeinde Meggen</t>
  </si>
  <si>
    <t>GFS  Fischbach</t>
  </si>
  <si>
    <t>X</t>
  </si>
  <si>
    <t>Lagebericht der Gemeinde Fischbach</t>
  </si>
  <si>
    <t>Guten Tag
Wir Könnten ihnen im Bereich Unterbringung und Verpflegung folgende Hilfsangebote machen:
- 100 Hilfszelte 10x 5m mit Heizung
- Notverpflegungen für ca. 5000 Personen
- Wasseraufbereitungsanlagen 2 Stück
- Div. Stromaggregate nach Anfrage.
Wir bitten Sie uns mittzuteilen was Sie benötigen.</t>
  </si>
  <si>
    <t>Aussenminesterium Österreich</t>
  </si>
  <si>
    <t xml:space="preserve">KP KFS </t>
  </si>
  <si>
    <t>GFS Wolhusen</t>
  </si>
  <si>
    <t>GFS Pfeffikon</t>
  </si>
  <si>
    <t>Wasserversorgung Weggis</t>
  </si>
  <si>
    <t>Guten Tag
Aufgrund der Beschädigung der Wasserfassung ist die Wasserversorgung in Weggis nicht mehr sichergestellt. Ich bitte Sie dies bei Ihren Planungen zu beachten.</t>
  </si>
  <si>
    <t>Meldung zu dringendem Ereignis  Nottwil</t>
  </si>
  <si>
    <t>GFS Schötz</t>
  </si>
  <si>
    <t>Eintrag Journal Bearbeiten der Anfrage</t>
  </si>
  <si>
    <t>Werte Kameraden
Könnten Sie uns Informationen zu den Einsätzen der Feuerwehr Meggen geben? Danke für eine rasche Antwort.</t>
  </si>
  <si>
    <t>Einsatzleiter Rothenburg</t>
  </si>
  <si>
    <t>Die Brände im Bereich des Tanklagers Rothenburg stabilisieren sich langsam. Wir können mit der aktuellen Haltelinie die Ausdehnung des Brandes Verhindern. Trotzdem läuft Benzin und andere Kraftstoffe ungehindert in den Boden. Es drohen jedoch zwei Tanks im Süden zu Bersten. Falls diese Bersten sollten verseuchen wir das ganze Gebiet um Rothenburg!</t>
  </si>
  <si>
    <t>Werte Kameraden ich muss ihnen eine schreckliche Meldung machen. Zwei Polizisten sind beim Versuch Passanten vor der Flutwelle zu warnen, selbst in den Fluten umgekommen! Ein tragischer Verlust.</t>
  </si>
  <si>
    <t>Kdt ZS Kp Emme</t>
  </si>
  <si>
    <t>Der Prio Pi Z ist eingerückt und unterstützt ab jetzt die Feuerwehr Emmen.</t>
  </si>
  <si>
    <t>Wichtige Meldung zum Ereignis in Hochdorf</t>
  </si>
  <si>
    <t>GFS Hochdorf</t>
  </si>
  <si>
    <t>Lagebericht der Gemeinde Hochdorf</t>
  </si>
  <si>
    <t>Endlich dringen wir zu ihnen durch! Es ist Katastrophal bei uns! Überall Tote und Blut! Helft uns! Wir senden ihnen gleich unseren Lagebericht.</t>
  </si>
  <si>
    <t>Erster Lagebericht der Gemeinde Nebikon</t>
  </si>
  <si>
    <t>Wasserversorgung Ufhusen</t>
  </si>
  <si>
    <t xml:space="preserve">Guten Tag
Die Wasserversorgung in Ufhusen musste auf Grund von Leitungsbrüchen und Wasserverunreinigungen eingestellt werden. Wir raten kein Leitungswasser mehr zu konsumieren, da dies mit chemischen und organischen Stoffen verunreinigt ist.
</t>
  </si>
  <si>
    <t>XI</t>
  </si>
  <si>
    <t>XII</t>
  </si>
  <si>
    <t>XIII</t>
  </si>
  <si>
    <t>Retablieren</t>
  </si>
  <si>
    <t>Übungsende</t>
  </si>
  <si>
    <t>GFS Schlierbach</t>
  </si>
  <si>
    <t>Wir sind endlich operativ. Unsere Infrastruktur ist zerstört. Haben KP im Restaurant Panorama bezogen</t>
  </si>
  <si>
    <t>Eintrag Journal Infos weiterleiten</t>
  </si>
  <si>
    <t>Werte Kameraden
Könnten Sie uns mitteilen wo die Prio Pi Züge überall eingesetzt sind? Wir sollten dies unbedingt wissen.</t>
  </si>
  <si>
    <t>Auslösung des Katastrophenalarms durch die ELZ LUPO.  Der KFS wird aufgeboten und in den Führungsstandort AAL beordert. Zusätzlich wird der Kata Hi Stabszug 2 aufgeboten.</t>
  </si>
  <si>
    <t>Das Zentras gibt folgende Informationen bekannt:
- Im Rm Luzern ist die A2 beim Engniss Reusegg sowie beim 
  Reussübergang unpassierbar.
- Der Eichtunnel ist für längere Zeit unpassierbar.
- Zudem sind die Verkehrsleitanlagen ausgefallen</t>
  </si>
  <si>
    <t>Der Priorisierte Pionierzug ist eingerückt und setzt im Rm Willisau ein. Wir sind mit nur 50% Sollstärke völlig unterbesetzt.</t>
  </si>
  <si>
    <t>VULPUS Meldung SED zum Nachbeben</t>
  </si>
  <si>
    <t>Wir erhalten gerade Meldung aus dem Entlebuch. Der Erdrutsch der die kleine Emme verschüttet hat ist während dem Erdbeben gebrochen. Es ergiesst sich eine Flutwelle durch das Entlebuch. Der Schaden ist zurzeit nicht abzuschätzen. Was klar ist, dass Einsatzkräfte mitgerissen wurden. Die Flutwelle sei mindestens 4,5 hoch.</t>
  </si>
  <si>
    <t>Es ist schrecklich. Durch das Erbeben ist das Dorf Ufhausen dem Erdboden gleich gemacht worden. Die schon beschädigten Häuser sind nun auch noch eingestürzt. Auch unser Führungsstandort ist zerstört. 
Durch das Erdbeben hat auch beim Zugsunglück in Hüswil eine gewaltige Explosion stattgefunden. Die Auswirkungen sind nicht bekannt.</t>
  </si>
  <si>
    <t>Es ist eine Tragödie. 
Durch das Nachbeben ist der grösste Teil von Willisau zerstört. Im Rm Länghus ist alles nachgerutscht und hat die Eingeschlossenen zerquetscht. Im Rm Industriequartier haben zwei Explosionen drei Feuerwehrleute getötet! Zusätzlich sind weitere Gebäude in sich zusammengesackt. Wir versuchen in der nächsten Stunde ein genaueres Lagebild zu geben.</t>
  </si>
  <si>
    <t>VULPUS Meldung Zustand des Netzes</t>
  </si>
  <si>
    <t>Guten Tag
Nun ist es passiert! Die Staustufe Spreuerbrücke sowie das Kraftwerk Perlen sind totalzerstört und können den Seespiegel nicht mehr regulieren. Eine Flutwelle rollt die Reuss herunter!</t>
  </si>
  <si>
    <t xml:space="preserve">Guten Tag
Hier ein kurzer Lagebericht der Gemeinde Eich:
Lage / Ereignis / Situation
Das Nachbeben hat der Gemeinde Eich schwer zugesetzt. der Eichtunnel ist komplett eingestürzt und hat das halbe Dorf mitgerissen. Zahllose Personen sind Tot oder Verletzt. Bilanz:
Tote : 34 Personen
Verletzte: 65 Personen
Vermisste: 47 Personen
Auswirkungen / Gefahren
Alle Gebäude oberhalb des Tunnels sind komplett eingestürzt. Die stehen gelassenen Autos und LKW im Tunnel sind explodiert oder in Brand geraten. Ein einziges Flammeninferno. Ausserdem drohen immer mehr Gebäude in die Grube einzubrechen. Es sind 80% der Einwohner Obdachlos.
Einsätze / Aktionen
Die Feuerwehr Oberer Sempachersee setzt komplett bei der Bekämpfung der Brände und bei den Rettungen der Verletzten ein. Wir haben noch keine sonstigen Rettungseinheiten erhalten. Die Bevölkerung hilft sich so gut wie möglich selber.
Probleme / Pendenzen
Wir benötigen dringend schwere Einsatzmittel zum retten der Eingeschlossenen.
- Sanitätsmaterial und geschultes Personal
- Mittel zur Trümmerrettung  wie Kompressoren mit Abbauhämmern.
- Brandbekämpfungsmittel
</t>
  </si>
  <si>
    <t>Guten Tag 
Könnten wir Informationen zum Ereignis haben? Am besten per Mail. Haben Sie Zeit für ein Interview?</t>
  </si>
  <si>
    <t>Guten Tag
Wir benötigen hier in Rain sofort medizinische Mittel. Mindestens zwei Notärzte müssen unbedingt zu uns geschickt werden. Ausserdem benötigen wir unbedingt 3 Tumber, 2 Raupenbagger und Stromaggregate.</t>
  </si>
  <si>
    <t>Guten Tag 
Zur Zeit wird in Ihrem Gebiet eine österreichische Reisegruppe vermisst. Mit Genehmigung des Bundes wenden wir uns nun erwartungsvoll an Sie. Haben Sie Auskunft über eine österreichische Reisegruppe die in Vitznau unterwegs sein sollte?</t>
  </si>
  <si>
    <t>Guten Tag
Soeben wurde Wolhusen von einer Flutwelle aus dem Entlebuch erfasst. Die kleine Emme ist bei der Biegung im Dorfkern über die Ufer getreten und hat sich bis zur Kirche ausgebreitet. Dabei hat Sie beim Chemieereignis die Leckgeschlagenen Tanks erreicht und die Phosphorsäure zum teil mitgerissen. Weitere Teile der Säure sind nun überall im Gelände verteilt.</t>
  </si>
  <si>
    <t>Sehr geehrte Damen und Herren 
Wir sind eingerückt und operativ im Führungsstandort.</t>
  </si>
  <si>
    <t xml:space="preserve">Guten Tag
Hier ein kurzer Lagebericht der Gemeinde Schötz:
Lage / Ereignis / Situation
Das Nachbeben hat der Gemeinde Schötz schwer zugesetzt. Zahlreiche Gebäude sind eingestürzt uns ca.: 80% sind zerstört
Tote : 22 Personen
Verletzte: 54 Personen
Vermisste: 9 Personen
Auswirkungen / Gefahren
Die zwei Hauptschadenräume sind die Firma GIS und  der Bauernhof Säntmatt. Beide sind eingestürzt und haben noch Personen unter sich begraben.
Einsätze / Aktionen
Die Feuerwehr Schötz setzt komplett bei der Bekämpfung der Brände und bei den Rettungen der Verletzten ein. Wir haben noch keine sonstigen Rettungseinheiten erhalten. Die Bevölkerung hilft sich so gut wie möglich selber.
Probleme / Pendenzen
Wir benötigen dringend schwere Einsatzmittel zum retten der Eingeschlossenen.
- Sanitätsmaterial und geschultes Personal
- Mittel zur Trümmerrettung  wie Kompressoren mit Abbauhämmern.
- Brandbekämpfungsmittel
- Unterkunftsmöglichkeiten
</t>
  </si>
  <si>
    <t>Sehr geehrte Damen und Herren
Wir würden uns freuen wenn wir über ihr Ereignis die Exklusiv Informationen haben könnten.  Auch an Interviews und Besuchen im Lagezentrum wären wir sehr interessiert.</t>
  </si>
  <si>
    <t>GFS Dagmarsellen</t>
  </si>
  <si>
    <t>Lagebericht der Gemeinde Nottwil</t>
  </si>
  <si>
    <t>Lagebericht der Gemeinde Grosswangen</t>
  </si>
  <si>
    <t>Lagebericht des Kantonsspital  Wolhusen</t>
  </si>
  <si>
    <t>Lagebericht des GFS Dagmarsellen</t>
  </si>
  <si>
    <t>Guten Tag
Hätten Sie Zeit für ein Interview? AM besten wäre jemand aus der Führung wie ein Stabschef. Gerne aber auch ein Fachbereichsleiter.</t>
  </si>
  <si>
    <t>Halten Lagebericht und Lagebeurteilung durch C Lage / Autragserteilung für Phase X</t>
  </si>
  <si>
    <t>Pressekonferenz</t>
  </si>
  <si>
    <t>Figurant Medien</t>
  </si>
  <si>
    <t>Teilnahme an der Pressekonferenz</t>
  </si>
  <si>
    <t>Stellen von Fragen</t>
  </si>
  <si>
    <t>Erstellen der Produkte</t>
  </si>
  <si>
    <t>GFS Adligenswil</t>
  </si>
  <si>
    <t>Eintrag in Journal / Daten liefern</t>
  </si>
  <si>
    <t>Guten Tag
Luftmessungen im Raum Ufhusen haben einen Hohen Konzentrationswert eines bis jetzt von uns noch nicht bekannten Stoffes geliefert. Da wir keinen Kontakt zum GFS Ufhusen haben wollten wir Sie fragen um welchen Stoff es sich handeln könnte. Für alle Informationen  sind wir sehr dankbar.</t>
  </si>
  <si>
    <t>GFS Rickenbach</t>
  </si>
  <si>
    <t>GFS Nottwil</t>
  </si>
  <si>
    <t>Marti Bauunternehmung</t>
  </si>
  <si>
    <t>Guten Tag
Falls von Ihnen gewünscht könnten wir Ihnen aus unserem Fuhrpark folgendes kostenloses Angebot machen. 
- Zwei Raupenbagger 3,5 t
- Zehn Tumber 
- Acht Baukompressoren mit Material
- zwölf Muldenkipper
- Zwei Kranwagen 5 t
Wir bitten Sie uns eine Rückmeldung zu geben wo Sie dieses Material benötigen.</t>
  </si>
  <si>
    <t>Meldung zu wichtigem Ereignis Schulklasse</t>
  </si>
  <si>
    <t>Wir haben die Schulklasse gefunden!
Es ist schrecklich! Drei Kinder wurden von umfallenden Bäumen erschlagen. Weitere Zehn sind zum Teil schwer verletzt. Es bietet sich ein Bild des Grauens. Ein Junge ist noch unter einem Baum eingeklemmt. Die Feuerwehr versucht ihn zu retten.</t>
  </si>
  <si>
    <t>Wasserversorgungsgenossenschaft Flühli Dorf</t>
  </si>
  <si>
    <t>Einsatzleiter SIBAG</t>
  </si>
  <si>
    <t>Das Nachbeben hat die Lage bei der Firma Sibag in Emmen verschärft. Durch erneute Stoffaustritte durch weitere Leckgeschlagene Tanks droht nun eine Verpuffung.  Da es sich um den Stoff Aluminiumborhydrid (UN 2870) handelt, können wir nicht mit Wasser einsetzten. Benötigen Spezialmittel</t>
  </si>
  <si>
    <t>KP KFA</t>
  </si>
  <si>
    <t>GFS Knutwil</t>
  </si>
  <si>
    <t>Wir haben uns endlich organisiert. Haben zahllose Ausfalle in den Stäben. Benötigen Hilfe vom Kanton.</t>
  </si>
  <si>
    <t xml:space="preserve">Die Sicherheitslage entgleitet uns langsam aber sicher. Der Kdt der Polizei stellt beim KKS den Antrag auf eine Verstärkung der Korps durch die Armee. Wir bitten den KKS mit dem KTVS Verbindung aufzunehmen und unsere Bedürfnisse zu platzieren </t>
  </si>
  <si>
    <t>GFS Honau</t>
  </si>
  <si>
    <t>GFS Gisikon</t>
  </si>
  <si>
    <t>Können uns nicht organisieren. Übergeben die Führung an GFS Root.</t>
  </si>
  <si>
    <t>Guten Tag
In Hohnau sind über 60% der Gebäude zerstört. Die Schadenplätze Bauhag AG und der Brand im Dorfkern machen uns scher zu schaffen. Aus den Trümmern der Bauhag AG sind unbekannte Chemikalien in die Reus geflossen und   Färben diese Gelblich. Der Brand im Dorfkern droht zu eskalieren, da wir ihn nicht richtig bekämpfen können. Bilanz: 
Tote: 12
Verletzte: 14
Wir benötigen dringend Chemiewehrmittel um Sperren auf der Reuss aufzuziehen. Ausserdem Zelte mit Heizung für Unterkünfte und schwere Brandbekämpfungsmittel.</t>
  </si>
  <si>
    <t>Abweisen auf C Info verweisen.</t>
  </si>
  <si>
    <t>Soeben wurde mir mitgeteilt, dass in Hasle die Wahlfahrtskirche abgebrannt ist! Dies war Kulturgut von nationaler Bedeutung und ist nun unwiederbringlich verloren. Ich bitte Sie den Kulturgüterschutz in Ihre Planungen einzubeziehen.</t>
  </si>
  <si>
    <t>GFS Schüpfheim</t>
  </si>
  <si>
    <t>Meldung über Störfall im KKW Gösgen</t>
  </si>
  <si>
    <t>GFS Root</t>
  </si>
  <si>
    <t>Haben die Führungstätigkeiten für die Gemeinde Gisikon übernommen. Benötigen KEL zur Unterstützung.</t>
  </si>
  <si>
    <t>Brunngenossenschaft Reiden</t>
  </si>
  <si>
    <t xml:space="preserve">Guten Tag
Die Wasserversorgung in Reiden musste auf Grund von Leitungsbrüchen und Wasserverunreinigungen eingestellt werden. Wir raten kein Leitungswasser mehr zu konsumieren, da dies mit chemischen und organischen Stoffen verunreinigt ist.
</t>
  </si>
  <si>
    <t>Wir würden gerne über Bildmaterial in ihrem Einsatzbereich verfügen. Könnten Sie uns irgendwelches Material zukommen lassen?</t>
  </si>
  <si>
    <t>Ärzte ohne Grenzen</t>
  </si>
  <si>
    <t>Dringende Meldung zum Ereignis Rothenburg</t>
  </si>
  <si>
    <t>GFS Sempach</t>
  </si>
  <si>
    <t>Guten Tag.  Das Ereignis übersteigt unsere Kapazitäten. Benötigen sofort einen KEL.</t>
  </si>
  <si>
    <t>GFS Rothenburg</t>
  </si>
  <si>
    <t>In Horw wurde das Bauernhaus Oberdorni ein Raub der Flammen. Wieder ein Kulturgut, dass verloren ist. Wir müssen nun auch vermehrt auf die Kulturgüter schauen!</t>
  </si>
  <si>
    <t>GFS Meierskappel</t>
  </si>
  <si>
    <t>Einsatzleiter Kriens</t>
  </si>
  <si>
    <t>Meldung zu einem dringenden Ereignis in Luzern</t>
  </si>
  <si>
    <t>Es wurde im Rm Oberkirch eine heftige Schiesserei zwischen Plünderern und Polizei gemeldet. Verletzte und Tote. Die Lage sei ausser Kontrolle.</t>
  </si>
  <si>
    <t>VULPUS Meldung über Erlasse des Regierungsrates</t>
  </si>
  <si>
    <t>Blick</t>
  </si>
  <si>
    <t>Guten Tag
Können Sie uns mit Bildern vom Schadenraum beliefern? Ihre Quelle würde auch ungenannt bleiben. Es liegt ein kleiner Geldbetrag  drin!</t>
  </si>
  <si>
    <t>Könnten Sie uns den aktuellen Lagebericht von Kriens zusenden? Wir sollten diesen für unsere Ablage haben.</t>
  </si>
  <si>
    <t>Durchführen der Pressekonferenz anhand der Figurantenbeschreibung</t>
  </si>
  <si>
    <t>1: Erstellt für den ganzen Kanton ein Verkehrsdispositiv das folgende Punkte enthalten soll:
- Alle aktuell gesperrten Achsen von Strasse und Schiene.
- Mögliche Umleitungen um diese Achsen zu Umfahren. 
2: Eine aktuelle Personenbergungsübersicht des Kantons in der die einzelnen Schadenplätze zu geografisch zusammenhängenden Räumen  zusammengefasst wurden.
3: Stellt diese Produkte für den Lagerapport in zwei Stunden den C Fachbereichen zur Verfügung.
4: Hält sich bereit am Lagerapport  das aktuelle Lagebild / Lagebeurteilung zu präsentieren.</t>
  </si>
  <si>
    <t>Guten Tag 
Hier der Lagebericht der Gemeinde Adligenswil:
Die Gemeinde ist zum grössten teil zerstört. Brände wüten vor allem im Westteil des Dorfes und sind nicht mehr unter Kontrolle. Die Feuerwehr konnte ihre Haltelinien nicht mehr halten. Ca.: 70% der Häuser sind teilzerstört. Ein grosses Problem ist die Firma FM racine Hydraulik bei der Unaufhaltsam Hydraulikoel in die Umwelt abfliesst. 
Bis jetzt haben wir noch keine kantonalen Mittel gesehen. Wir sind komplett auf uns selber gestützt. Da wir nur den Dorfarzt zur medizinischen Versorgung haben, sind schon zahlreiche Personen gestorben. 
Bilanz:
Tote: 34
Verletzte: 54
Eingeschlossene: 22
Bitte Schickt uns schwere Mittel zur Trümmerrettung und Verstärkung für die Feuerwehr. Ausserdem Unterkunftszelte, da wir auch schon die Ställe gefüllt haben. Bitte, Bitte Helft uns!!!</t>
  </si>
  <si>
    <t>Meldung über den Zustand der Leitungen</t>
  </si>
  <si>
    <t>Es ist unglaublich was sich hier in Ebikon abspielt. Schüsse, Schlägereien! Wie im Krieg. Wir werden der Lage nicht mehr Herr hier. Wir müssen weitere Sicherheitsmittel aufbieten. Die gewaltwelle droht auf die Nachbargemeinden überzuschwappen.</t>
  </si>
  <si>
    <t>Werte Kameraden
Bei Plünderungen im Gebiet der Gemeinde Wolhusen sind zwei Polizisten angeschossen worden. Ein Polizist erlag seinen Verletzungen. Die Sicherheitslage in Wolhusen ist prekär. Nur noch das Kantonsspital kann mit Not und Mühe gehalten werden.</t>
  </si>
  <si>
    <t>Guten Tag
Das Nachbeben hat und den Rest gegeben! Ca. 70% der Gebäude sind zerstört und nicht mehr bewohnbar.  Eine Explosion im Mosspark hat unzählige Leute in der Gemeinde getötet. Der gesamte NW Teil des Dorfes ist dem Erdboden gleichgemacht.
Bilanz:
Tote: 21
Verletzte: 33
Zurzeit ist die Feuerwehr Michelsamt im Einsatz alle Brandherde zu löschen und verschüttete zu retten.  Hilfe von aussen haben wir durch einzelne Zivilschützer der Region Sursee.
Wir benötigen dringend Baumaschinen und anderes schweres Rettungsgerät. Ausserdem haben die Leute Hunger und Durst und wir können ihnen nichts bieten. Erste Plünderungen beginnen. Die Obdachlosen konnten wir in Bauernhöfen unterbringen.</t>
  </si>
  <si>
    <t>Guten Tag
Wir haben folgende Meldung zu machen:
Im Gebiet Marbach sind ca. 60% aller Häuser zerstört. Die Obdachlosen konnten wir in  ZSA und Bauernhöfen unterbringen. Das Nachbeben jedoch hat uns Arg zugesetzt. Ein Erdrutsch hat auf der Höhe Lempech die Strasse Verschüttet. Wahrscheinlich sind zwei Automobilisten darin umgekommen. Ausserdem hat ein Erdrutsch den Zeltplatz Neugade weggerissen. Die Camper konnten sich rechtzeitig evakuieren, jedoch wird der Schonbach aufgestaut.
Wir benötigen dringend schwere Mittel um den Bachlauf frei zu kriegen (Bagger, Tumber)</t>
  </si>
  <si>
    <t>Guten Tag
Die Wasserversorgung im Raum Flühli ist nicht mehr gewährleistet. Durch Hangrutsche Wurde unsere Wasserfassung komplett zerstört. Wir versuchen eine Notwasserversorgung zu organisieren.</t>
  </si>
  <si>
    <t>Hier noch der aktuelle Lagebericht der Polizei Luzern.</t>
  </si>
  <si>
    <t>Könnten Sie uns evtl.. Eine Führung durchs Katastrophengebiet anbieten? Wir würden gerne eine Reportage über das Unglück machen.</t>
  </si>
  <si>
    <t>Es ist schrecklich. Am Bahnhof hat ein Wagon nachgegeben und ist eingeknickt. Nun sind auch noch Feuerwehrleute eingeschlossen! Zwei sind zerdrückt worden.</t>
  </si>
  <si>
    <t>Guten Tag
Die Gemeinde Schüpfheim wurde vom Beben schwer getroffen. Der Erdrutsch vom ersten Erbeben hat sich beim Nachbeben bis ins Dorf ausgebreitet. Zum Glück waren die Gebäude schon evakuiert.  Die Firma Kistag Dekopack ist eingestürzt und die Tankstelle Balmer ist explodiert. Bilanz:
Tote 3
Verletzte 24
Unsere eigenen Mittel sind ausgeschöpft. Wir sind nun von der Seite Entlebuch sowie der Seite Escholzmatt abgeschnitten. Wir bitten  um schwere Mittel zur Brandbekämpfung sowie Mittel um die Strassen zu räumen.</t>
  </si>
  <si>
    <t>Guten Tag
Wir haben von ihrer schrecklichen Lage gehört und möchten ihnen unsere Hilfe anbieten falls dies gewünscht ist. Wir könnten ihnen Unterstützung im Sanitätsbereich sowie in der Logistik bieten. Falls sie gewillt sind unser Angebot anzunehmen würden wir ein vorab Team entsenden um bei ihnen die Bedürfnisse abzuklären.</t>
  </si>
  <si>
    <t>Sehr geehrte Damen und Herren 
Wir benötigen von ihnen die aktuellen Verhaltensanweisungen für die Bevölkerung im Einzugsgebiet Radio Pilatus. Falls Sie noch anderweitige Bedürfnisse haben, die wir erfüllen können, dann melden Sie sich.</t>
  </si>
  <si>
    <t xml:space="preserve">Guten Tag
Hier ein kurzer Lagebericht der Gemeinde Rothenburg:
Lage / Ereignis / Situation
Die Gemeinde ist schwer getroffen vom Erdbeben. Nach einem ersten Überblick sind ca. 60% der Häuser beschädigt und Unbewohnbar. Vor allem der Schadenplatz beim Pflichtlager und im Industriequartier machen uns zu schaffen
Auswirkungen / Gefahren
Das Pflichtlager brennt zwar noch kontrolliert ab, aber ein weiterer Tank ist vor kurzem geborsten und verseucht die Umwelt. Das Industriequartier ist in einer riesigen Detonation Explodiert und hat mit herumfliegenden brennenden Teilen das halbe Dorf angesteckt
- Tote: 12
- Verletzte: 24
- Eingeschlossene 8
Einsätze / Aktionen
Die Feuerwehr Rothenburg setzt komplett bei der Bekämpfung des BrandesPflichtlager ein. Wir haben noch keine sonstigen Rettungseinheiten erhalten. Die Bevölkerung hilft sich so gut wie möglich selber.
Probleme / Pendenzen
Wir benötigen dringend schwere Einsatzmittel zur Brandbekämpfung.
- Sanitätsmaterial und geschultes Personal.
- Mittel zum Auffangen der Havarie Pflichtlager.
</t>
  </si>
  <si>
    <t>Soeben habe ich erfahren, dass zwei unserer geschätzten Feuerwehrkameraden in Kriens bei einem Unfall mit ihrem Einsatzfahrzeug gestorben sind. Sie hatten keine Chance.</t>
  </si>
  <si>
    <t>Lagebericht des GFS Horw</t>
  </si>
  <si>
    <t>Guten Tag
Hier noch der Lagebericht der Gemeinde Meierskappel:
Das Dorf ist schwer getroffen und über 80% der Gebäude sind zerstört. Div. Kleiner Brände und eingeschlossene Personen machen uns schwer zu schaffen. Fast alle Obdachlosen konnten wir zum Glück in der Tennishalle unterbringen.
Bilanz:
Tote: 3
Verletzte: 21
Eingeschlossene: 4
 Was uns fehlt ist die Grundversorgung für die Bevölkerung. (Essen, Trinken)
Ausserdem fehlen uns die Mittel um die Feuer zu bekämpfen und die Eingeschlossenen zu retten.</t>
  </si>
  <si>
    <t>Es ist nicht zu glauben. In Luzern haben sich bewaffnete Milizen gebildet die Offensiv gegen die Rettungskräfte vorgehen und ihnen aus Frust das Material stehlen. Wir können so nichts mehr ausrichten!</t>
  </si>
  <si>
    <t>Erledigt</t>
  </si>
  <si>
    <t>Radiomeldung Nummer vier abspielen mit Inhalt Nachbeben</t>
  </si>
</sst>
</file>

<file path=xl/styles.xml><?xml version="1.0" encoding="utf-8"?>
<styleSheet xmlns="http://schemas.openxmlformats.org/spreadsheetml/2006/main">
  <numFmts count="1">
    <numFmt numFmtId="164" formatCode="h/mm&quot; Uhr&quot;;@"/>
  </numFmts>
  <fonts count="9">
    <font>
      <sz val="11"/>
      <color theme="1"/>
      <name val="Calibri"/>
      <family val="2"/>
      <scheme val="minor"/>
    </font>
    <font>
      <i/>
      <sz val="12"/>
      <color theme="1"/>
      <name val="Arial"/>
      <family val="2"/>
    </font>
    <font>
      <sz val="11"/>
      <color theme="1"/>
      <name val="Arial"/>
      <family val="2"/>
    </font>
    <font>
      <i/>
      <sz val="11"/>
      <color theme="1"/>
      <name val="Arial"/>
      <family val="2"/>
    </font>
    <font>
      <b/>
      <sz val="18"/>
      <color theme="1"/>
      <name val="Arial"/>
      <family val="2"/>
    </font>
    <font>
      <b/>
      <sz val="11"/>
      <color theme="1"/>
      <name val="Arial"/>
      <family val="2"/>
    </font>
    <font>
      <b/>
      <sz val="14"/>
      <color theme="1"/>
      <name val="Arial"/>
      <family val="2"/>
    </font>
    <font>
      <sz val="9"/>
      <color theme="1"/>
      <name val="Arial"/>
      <family val="2"/>
    </font>
    <font>
      <sz val="11"/>
      <color rgb="FF00B05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5" tint="0.39997558519241921"/>
        <bgColor indexed="64"/>
      </patternFill>
    </fill>
    <fill>
      <patternFill patternType="solid">
        <fgColor rgb="FFFFFF00"/>
        <bgColor indexed="64"/>
      </patternFill>
    </fill>
    <fill>
      <patternFill patternType="solid">
        <fgColor theme="2" tint="-0.249977111117893"/>
        <bgColor indexed="64"/>
      </patternFill>
    </fill>
    <fill>
      <patternFill patternType="solid">
        <fgColor rgb="FFFF0000"/>
        <bgColor indexed="64"/>
      </patternFill>
    </fill>
    <fill>
      <patternFill patternType="solid">
        <fgColor rgb="FF0070C0"/>
        <bgColor indexed="64"/>
      </patternFill>
    </fill>
    <fill>
      <patternFill patternType="solid">
        <fgColor theme="6" tint="0.39997558519241921"/>
        <bgColor indexed="64"/>
      </patternFill>
    </fill>
    <fill>
      <patternFill patternType="solid">
        <fgColor theme="9" tint="0.39997558519241921"/>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s>
  <cellStyleXfs count="1">
    <xf numFmtId="0" fontId="0" fillId="0" borderId="0"/>
  </cellStyleXfs>
  <cellXfs count="122">
    <xf numFmtId="0" fontId="0" fillId="0" borderId="0" xfId="0"/>
    <xf numFmtId="0" fontId="2" fillId="0" borderId="0" xfId="0" applyFont="1"/>
    <xf numFmtId="0" fontId="5" fillId="0" borderId="4" xfId="0" applyFont="1" applyBorder="1"/>
    <xf numFmtId="0" fontId="1" fillId="2" borderId="2" xfId="0" applyFont="1" applyFill="1" applyBorder="1"/>
    <xf numFmtId="0" fontId="1" fillId="2" borderId="1" xfId="0" applyFont="1" applyFill="1" applyBorder="1"/>
    <xf numFmtId="0" fontId="1" fillId="2" borderId="1" xfId="0" applyFont="1" applyFill="1" applyBorder="1" applyAlignment="1">
      <alignment horizontal="left" vertical="center"/>
    </xf>
    <xf numFmtId="0" fontId="1" fillId="2" borderId="3" xfId="0" applyFont="1" applyFill="1" applyBorder="1" applyAlignment="1">
      <alignment horizontal="left" vertical="center"/>
    </xf>
    <xf numFmtId="164" fontId="2" fillId="0" borderId="0" xfId="0" applyNumberFormat="1" applyFont="1"/>
    <xf numFmtId="0" fontId="5" fillId="0" borderId="4" xfId="0" applyFont="1" applyFill="1" applyBorder="1" applyAlignment="1">
      <alignment horizontal="center"/>
    </xf>
    <xf numFmtId="46" fontId="0" fillId="0" borderId="4" xfId="0" applyNumberFormat="1" applyBorder="1"/>
    <xf numFmtId="0" fontId="2" fillId="0" borderId="4" xfId="0" applyFont="1" applyBorder="1" applyAlignment="1">
      <alignment horizontal="left" vertical="center"/>
    </xf>
    <xf numFmtId="0" fontId="2" fillId="0" borderId="4" xfId="0" applyFont="1" applyBorder="1" applyAlignment="1">
      <alignment horizontal="center" vertical="center"/>
    </xf>
    <xf numFmtId="20" fontId="2" fillId="0" borderId="4" xfId="0" applyNumberFormat="1" applyFont="1" applyBorder="1" applyAlignment="1">
      <alignment horizontal="center" vertical="center"/>
    </xf>
    <xf numFmtId="164" fontId="2" fillId="0" borderId="4" xfId="0" applyNumberFormat="1" applyFont="1" applyBorder="1" applyAlignment="1">
      <alignment horizontal="center" vertical="center"/>
    </xf>
    <xf numFmtId="0" fontId="2" fillId="0" borderId="4" xfId="0" applyFont="1" applyBorder="1" applyAlignment="1">
      <alignment vertical="center"/>
    </xf>
    <xf numFmtId="0" fontId="2" fillId="0" borderId="4" xfId="0" applyFont="1" applyBorder="1" applyAlignment="1">
      <alignment horizontal="left" vertical="center" wrapText="1"/>
    </xf>
    <xf numFmtId="0" fontId="5" fillId="0" borderId="0" xfId="0" applyFont="1" applyBorder="1" applyAlignment="1">
      <alignment horizontal="center"/>
    </xf>
    <xf numFmtId="0" fontId="2" fillId="0" borderId="0" xfId="0" applyFont="1" applyBorder="1" applyAlignment="1">
      <alignment horizontal="center"/>
    </xf>
    <xf numFmtId="0" fontId="0" fillId="0" borderId="4" xfId="0" applyBorder="1"/>
    <xf numFmtId="0" fontId="2" fillId="3" borderId="4" xfId="0" applyFont="1" applyFill="1" applyBorder="1" applyAlignment="1">
      <alignment horizontal="left" vertical="center"/>
    </xf>
    <xf numFmtId="49" fontId="2" fillId="3" borderId="4" xfId="0" applyNumberFormat="1" applyFont="1" applyFill="1" applyBorder="1" applyAlignment="1">
      <alignment horizontal="center" vertical="center"/>
    </xf>
    <xf numFmtId="20" fontId="2" fillId="3" borderId="4" xfId="0" applyNumberFormat="1" applyFont="1" applyFill="1" applyBorder="1" applyAlignment="1">
      <alignment horizontal="center" vertical="center"/>
    </xf>
    <xf numFmtId="164" fontId="2" fillId="3" borderId="4" xfId="0" applyNumberFormat="1" applyFont="1" applyFill="1" applyBorder="1" applyAlignment="1">
      <alignment horizontal="center" vertical="center"/>
    </xf>
    <xf numFmtId="0" fontId="2" fillId="3" borderId="4" xfId="0" applyFont="1" applyFill="1" applyBorder="1" applyAlignment="1">
      <alignment vertical="center"/>
    </xf>
    <xf numFmtId="0" fontId="2" fillId="3" borderId="4" xfId="0" applyFont="1" applyFill="1" applyBorder="1" applyAlignment="1">
      <alignment horizontal="left" vertical="center" wrapText="1"/>
    </xf>
    <xf numFmtId="0" fontId="2" fillId="4" borderId="4" xfId="0" applyFont="1" applyFill="1" applyBorder="1" applyAlignment="1">
      <alignment horizontal="left" vertical="center"/>
    </xf>
    <xf numFmtId="49" fontId="2" fillId="4" borderId="4" xfId="0" applyNumberFormat="1" applyFont="1" applyFill="1" applyBorder="1" applyAlignment="1">
      <alignment horizontal="center" vertical="center"/>
    </xf>
    <xf numFmtId="20" fontId="2" fillId="4" borderId="4" xfId="0" applyNumberFormat="1" applyFont="1" applyFill="1" applyBorder="1" applyAlignment="1">
      <alignment horizontal="center" vertical="center"/>
    </xf>
    <xf numFmtId="164" fontId="2" fillId="4" borderId="4" xfId="0" applyNumberFormat="1" applyFont="1" applyFill="1" applyBorder="1" applyAlignment="1">
      <alignment horizontal="center" vertical="center"/>
    </xf>
    <xf numFmtId="0" fontId="2" fillId="4" borderId="4" xfId="0" applyFont="1" applyFill="1" applyBorder="1" applyAlignment="1">
      <alignment vertical="center"/>
    </xf>
    <xf numFmtId="0" fontId="2" fillId="4" borderId="4" xfId="0" applyFont="1" applyFill="1" applyBorder="1" applyAlignment="1">
      <alignment horizontal="left" vertical="center" wrapText="1"/>
    </xf>
    <xf numFmtId="0" fontId="0" fillId="0" borderId="0" xfId="0" applyAlignment="1">
      <alignment horizontal="left"/>
    </xf>
    <xf numFmtId="0" fontId="0" fillId="0" borderId="4" xfId="0" applyBorder="1" applyAlignment="1">
      <alignment horizontal="left"/>
    </xf>
    <xf numFmtId="49" fontId="2" fillId="5" borderId="4" xfId="0" applyNumberFormat="1" applyFont="1" applyFill="1" applyBorder="1" applyAlignment="1">
      <alignment horizontal="center" vertical="center"/>
    </xf>
    <xf numFmtId="20" fontId="2" fillId="5" borderId="4" xfId="0" applyNumberFormat="1" applyFont="1" applyFill="1" applyBorder="1" applyAlignment="1">
      <alignment horizontal="center" vertical="center"/>
    </xf>
    <xf numFmtId="164" fontId="2" fillId="5" borderId="4" xfId="0" applyNumberFormat="1" applyFont="1" applyFill="1" applyBorder="1" applyAlignment="1">
      <alignment horizontal="center" vertical="center"/>
    </xf>
    <xf numFmtId="0" fontId="2" fillId="5" borderId="4" xfId="0" applyFont="1" applyFill="1" applyBorder="1" applyAlignment="1">
      <alignment horizontal="left" vertical="center"/>
    </xf>
    <xf numFmtId="0" fontId="2" fillId="5" borderId="4" xfId="0" applyFont="1" applyFill="1" applyBorder="1" applyAlignment="1">
      <alignment vertical="center"/>
    </xf>
    <xf numFmtId="0" fontId="2" fillId="5" borderId="4" xfId="0" applyFont="1" applyFill="1" applyBorder="1" applyAlignment="1">
      <alignment horizontal="left" vertical="center" wrapText="1"/>
    </xf>
    <xf numFmtId="0" fontId="0" fillId="0" borderId="4" xfId="0" applyFill="1" applyBorder="1"/>
    <xf numFmtId="0" fontId="0" fillId="6" borderId="0" xfId="0" applyFill="1"/>
    <xf numFmtId="49" fontId="2" fillId="7" borderId="4" xfId="0" applyNumberFormat="1" applyFont="1" applyFill="1" applyBorder="1" applyAlignment="1">
      <alignment horizontal="center" vertical="center"/>
    </xf>
    <xf numFmtId="20" fontId="2" fillId="7" borderId="4" xfId="0" applyNumberFormat="1" applyFont="1" applyFill="1" applyBorder="1" applyAlignment="1">
      <alignment horizontal="center" vertical="center"/>
    </xf>
    <xf numFmtId="164" fontId="2" fillId="7" borderId="4" xfId="0" applyNumberFormat="1" applyFont="1" applyFill="1" applyBorder="1" applyAlignment="1">
      <alignment horizontal="center" vertical="center"/>
    </xf>
    <xf numFmtId="0" fontId="2" fillId="7" borderId="4" xfId="0" applyFont="1" applyFill="1" applyBorder="1" applyAlignment="1">
      <alignment horizontal="left" vertical="center"/>
    </xf>
    <xf numFmtId="0" fontId="2" fillId="7" borderId="4" xfId="0" applyFont="1" applyFill="1" applyBorder="1" applyAlignment="1">
      <alignment vertical="center"/>
    </xf>
    <xf numFmtId="0" fontId="2" fillId="7" borderId="4" xfId="0" applyFont="1" applyFill="1" applyBorder="1" applyAlignment="1">
      <alignment horizontal="left" vertical="center" wrapText="1"/>
    </xf>
    <xf numFmtId="49" fontId="2" fillId="8" borderId="4" xfId="0" applyNumberFormat="1" applyFont="1" applyFill="1" applyBorder="1" applyAlignment="1">
      <alignment horizontal="center" vertical="center"/>
    </xf>
    <xf numFmtId="20" fontId="2" fillId="8" borderId="4" xfId="0" applyNumberFormat="1" applyFont="1" applyFill="1" applyBorder="1" applyAlignment="1">
      <alignment horizontal="center" vertical="center"/>
    </xf>
    <xf numFmtId="164" fontId="2" fillId="8" borderId="4" xfId="0" applyNumberFormat="1" applyFont="1" applyFill="1" applyBorder="1" applyAlignment="1">
      <alignment horizontal="center" vertical="center"/>
    </xf>
    <xf numFmtId="0" fontId="2" fillId="8" borderId="4" xfId="0" applyFont="1" applyFill="1" applyBorder="1" applyAlignment="1">
      <alignment horizontal="left" vertical="center"/>
    </xf>
    <xf numFmtId="0" fontId="2" fillId="8" borderId="4" xfId="0" applyFont="1" applyFill="1" applyBorder="1" applyAlignment="1">
      <alignment horizontal="left" vertical="center" wrapText="1"/>
    </xf>
    <xf numFmtId="0" fontId="2" fillId="8" borderId="4" xfId="0" applyFont="1" applyFill="1" applyBorder="1" applyAlignment="1">
      <alignment vertical="center"/>
    </xf>
    <xf numFmtId="49" fontId="2" fillId="2" borderId="4" xfId="0" applyNumberFormat="1" applyFont="1" applyFill="1" applyBorder="1" applyAlignment="1">
      <alignment horizontal="center" vertical="center"/>
    </xf>
    <xf numFmtId="20" fontId="2" fillId="2" borderId="4" xfId="0" applyNumberFormat="1" applyFont="1" applyFill="1" applyBorder="1" applyAlignment="1">
      <alignment horizontal="center" vertical="center"/>
    </xf>
    <xf numFmtId="164" fontId="2" fillId="2" borderId="4" xfId="0" applyNumberFormat="1" applyFont="1" applyFill="1" applyBorder="1" applyAlignment="1">
      <alignment horizontal="center" vertical="center"/>
    </xf>
    <xf numFmtId="0" fontId="2" fillId="2" borderId="4" xfId="0" applyFont="1" applyFill="1" applyBorder="1" applyAlignment="1">
      <alignment horizontal="left" vertical="center"/>
    </xf>
    <xf numFmtId="0" fontId="2" fillId="2" borderId="4" xfId="0" applyFont="1" applyFill="1" applyBorder="1" applyAlignment="1">
      <alignment horizontal="left" vertical="center" wrapText="1"/>
    </xf>
    <xf numFmtId="0" fontId="2" fillId="2" borderId="4" xfId="0" applyFont="1" applyFill="1" applyBorder="1" applyAlignment="1">
      <alignment vertical="center"/>
    </xf>
    <xf numFmtId="0" fontId="6" fillId="2" borderId="4" xfId="0" applyFont="1" applyFill="1" applyBorder="1" applyAlignment="1">
      <alignment horizontal="center" vertical="center" wrapText="1"/>
    </xf>
    <xf numFmtId="49" fontId="2" fillId="9" borderId="4" xfId="0" applyNumberFormat="1" applyFont="1" applyFill="1" applyBorder="1" applyAlignment="1">
      <alignment horizontal="center" vertical="center"/>
    </xf>
    <xf numFmtId="20" fontId="2" fillId="9" borderId="4" xfId="0" applyNumberFormat="1" applyFont="1" applyFill="1" applyBorder="1" applyAlignment="1">
      <alignment horizontal="center" vertical="center"/>
    </xf>
    <xf numFmtId="164" fontId="2" fillId="9" borderId="4" xfId="0" applyNumberFormat="1" applyFont="1" applyFill="1" applyBorder="1" applyAlignment="1">
      <alignment horizontal="center" vertical="center"/>
    </xf>
    <xf numFmtId="0" fontId="2" fillId="9" borderId="4" xfId="0" applyFont="1" applyFill="1" applyBorder="1" applyAlignment="1">
      <alignment horizontal="left" vertical="center"/>
    </xf>
    <xf numFmtId="0" fontId="2" fillId="9" borderId="4" xfId="0" applyFont="1" applyFill="1" applyBorder="1" applyAlignment="1">
      <alignment horizontal="left" vertical="center" wrapText="1"/>
    </xf>
    <xf numFmtId="0" fontId="2" fillId="9" borderId="4" xfId="0" applyFont="1" applyFill="1" applyBorder="1" applyAlignment="1">
      <alignment vertical="center"/>
    </xf>
    <xf numFmtId="0" fontId="2" fillId="0" borderId="0" xfId="0" applyFont="1" applyBorder="1" applyAlignment="1">
      <alignment horizontal="center" vertical="center"/>
    </xf>
    <xf numFmtId="49" fontId="2" fillId="0" borderId="0" xfId="0" applyNumberFormat="1" applyFont="1" applyFill="1" applyBorder="1" applyAlignment="1">
      <alignment horizontal="center" vertical="center"/>
    </xf>
    <xf numFmtId="2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0" fontId="2" fillId="0" borderId="0" xfId="0" applyFont="1" applyBorder="1" applyAlignment="1">
      <alignment vertical="center"/>
    </xf>
    <xf numFmtId="0" fontId="2" fillId="0" borderId="0" xfId="0" applyFont="1" applyBorder="1"/>
    <xf numFmtId="0" fontId="7" fillId="4" borderId="4" xfId="0" applyFont="1" applyFill="1" applyBorder="1" applyAlignment="1">
      <alignment horizontal="left" vertical="center" wrapText="1"/>
    </xf>
    <xf numFmtId="0" fontId="0" fillId="0" borderId="0" xfId="0" applyBorder="1"/>
    <xf numFmtId="0" fontId="2" fillId="0" borderId="6" xfId="0" applyFont="1" applyBorder="1"/>
    <xf numFmtId="0" fontId="2" fillId="0" borderId="7" xfId="0" applyFont="1" applyBorder="1"/>
    <xf numFmtId="0" fontId="2" fillId="3" borderId="7" xfId="0" applyFont="1" applyFill="1" applyBorder="1"/>
    <xf numFmtId="0" fontId="2" fillId="4" borderId="7" xfId="0" applyFont="1" applyFill="1" applyBorder="1"/>
    <xf numFmtId="0" fontId="2" fillId="7" borderId="7" xfId="0" applyFont="1" applyFill="1" applyBorder="1"/>
    <xf numFmtId="0" fontId="2" fillId="0" borderId="7" xfId="0" applyFont="1" applyFill="1" applyBorder="1"/>
    <xf numFmtId="0" fontId="2" fillId="8" borderId="7" xfId="0" applyFont="1" applyFill="1" applyBorder="1"/>
    <xf numFmtId="0" fontId="2" fillId="0" borderId="8" xfId="0" applyFont="1" applyBorder="1" applyAlignment="1">
      <alignment horizontal="center" vertical="center"/>
    </xf>
    <xf numFmtId="0" fontId="2" fillId="0" borderId="9" xfId="0" applyFont="1" applyBorder="1" applyAlignment="1">
      <alignment horizontal="center" vertical="center"/>
    </xf>
    <xf numFmtId="20" fontId="2" fillId="0" borderId="9" xfId="0" applyNumberFormat="1" applyFont="1" applyBorder="1" applyAlignment="1">
      <alignment horizontal="center" vertical="center"/>
    </xf>
    <xf numFmtId="164" fontId="2" fillId="0" borderId="9" xfId="0" applyNumberFormat="1" applyFont="1" applyBorder="1" applyAlignment="1">
      <alignment horizontal="center" vertical="center"/>
    </xf>
    <xf numFmtId="0" fontId="2" fillId="0" borderId="9" xfId="0" applyFont="1" applyBorder="1" applyAlignment="1">
      <alignment horizontal="left" vertical="center"/>
    </xf>
    <xf numFmtId="0" fontId="2" fillId="0" borderId="9" xfId="0" applyFont="1" applyBorder="1" applyAlignment="1">
      <alignment horizontal="left" vertical="center" wrapText="1"/>
    </xf>
    <xf numFmtId="0" fontId="2" fillId="0" borderId="9" xfId="0" applyFont="1" applyBorder="1" applyAlignment="1">
      <alignment vertical="center"/>
    </xf>
    <xf numFmtId="0" fontId="2" fillId="0" borderId="10" xfId="0" applyFont="1" applyBorder="1" applyAlignment="1">
      <alignment horizontal="left" vertical="center"/>
    </xf>
    <xf numFmtId="0" fontId="2" fillId="0" borderId="11" xfId="0" applyFont="1" applyBorder="1" applyAlignment="1">
      <alignment horizontal="center" vertical="center"/>
    </xf>
    <xf numFmtId="0" fontId="2" fillId="0" borderId="12" xfId="0" applyFont="1" applyBorder="1" applyAlignment="1">
      <alignment horizontal="left" vertical="center"/>
    </xf>
    <xf numFmtId="0" fontId="2" fillId="0" borderId="12" xfId="0" applyFont="1" applyBorder="1" applyAlignment="1">
      <alignment horizontal="left" vertical="center" wrapText="1"/>
    </xf>
    <xf numFmtId="0" fontId="2" fillId="3" borderId="11" xfId="0" applyFont="1" applyFill="1" applyBorder="1" applyAlignment="1">
      <alignment horizontal="center" vertical="center"/>
    </xf>
    <xf numFmtId="0" fontId="2" fillId="3" borderId="12" xfId="0" applyFont="1" applyFill="1" applyBorder="1" applyAlignment="1">
      <alignment horizontal="left" vertical="center" wrapText="1"/>
    </xf>
    <xf numFmtId="0" fontId="2" fillId="4" borderId="11" xfId="0" applyFont="1" applyFill="1" applyBorder="1" applyAlignment="1">
      <alignment horizontal="center" vertical="center"/>
    </xf>
    <xf numFmtId="0" fontId="2" fillId="4" borderId="12" xfId="0" applyFont="1" applyFill="1" applyBorder="1" applyAlignment="1">
      <alignment horizontal="left" vertical="center" wrapText="1"/>
    </xf>
    <xf numFmtId="0" fontId="2" fillId="5" borderId="11" xfId="0" applyFont="1" applyFill="1" applyBorder="1" applyAlignment="1">
      <alignment horizontal="center" vertical="center"/>
    </xf>
    <xf numFmtId="0" fontId="2" fillId="5" borderId="12" xfId="0" applyFont="1" applyFill="1" applyBorder="1" applyAlignment="1">
      <alignment horizontal="left" vertical="center" wrapText="1"/>
    </xf>
    <xf numFmtId="0" fontId="2" fillId="7" borderId="11" xfId="0" applyFont="1" applyFill="1" applyBorder="1" applyAlignment="1">
      <alignment horizontal="center" vertical="center"/>
    </xf>
    <xf numFmtId="0" fontId="2" fillId="7" borderId="12" xfId="0" applyFont="1" applyFill="1" applyBorder="1" applyAlignment="1">
      <alignment horizontal="left" vertical="center" wrapText="1"/>
    </xf>
    <xf numFmtId="0" fontId="2" fillId="8" borderId="11" xfId="0" applyFont="1" applyFill="1" applyBorder="1" applyAlignment="1">
      <alignment horizontal="center" vertical="center"/>
    </xf>
    <xf numFmtId="0" fontId="2" fillId="8" borderId="12" xfId="0" applyFont="1" applyFill="1" applyBorder="1" applyAlignment="1">
      <alignment horizontal="left" vertical="center" wrapText="1"/>
    </xf>
    <xf numFmtId="0" fontId="2" fillId="2" borderId="11" xfId="0" applyFont="1" applyFill="1" applyBorder="1" applyAlignment="1">
      <alignment horizontal="center" vertical="center"/>
    </xf>
    <xf numFmtId="0" fontId="2" fillId="2" borderId="12" xfId="0" applyFont="1" applyFill="1" applyBorder="1" applyAlignment="1">
      <alignment horizontal="left" vertical="center" wrapText="1"/>
    </xf>
    <xf numFmtId="0" fontId="2" fillId="9" borderId="11" xfId="0" applyFont="1" applyFill="1" applyBorder="1" applyAlignment="1">
      <alignment horizontal="center" vertical="center"/>
    </xf>
    <xf numFmtId="0" fontId="2" fillId="9" borderId="12" xfId="0" applyFont="1" applyFill="1" applyBorder="1" applyAlignment="1">
      <alignment horizontal="left" vertical="center" wrapText="1"/>
    </xf>
    <xf numFmtId="0" fontId="2" fillId="2" borderId="13" xfId="0" applyFont="1" applyFill="1" applyBorder="1" applyAlignment="1">
      <alignment horizontal="center" vertical="center"/>
    </xf>
    <xf numFmtId="49" fontId="2" fillId="2" borderId="14" xfId="0" applyNumberFormat="1" applyFont="1" applyFill="1" applyBorder="1" applyAlignment="1">
      <alignment horizontal="center" vertical="center"/>
    </xf>
    <xf numFmtId="20" fontId="2" fillId="2" borderId="14" xfId="0" applyNumberFormat="1" applyFont="1" applyFill="1" applyBorder="1" applyAlignment="1">
      <alignment horizontal="center" vertical="center"/>
    </xf>
    <xf numFmtId="164" fontId="2" fillId="2" borderId="14" xfId="0" applyNumberFormat="1" applyFont="1" applyFill="1" applyBorder="1" applyAlignment="1">
      <alignment horizontal="center" vertical="center"/>
    </xf>
    <xf numFmtId="0" fontId="2" fillId="2" borderId="14" xfId="0" applyFont="1" applyFill="1" applyBorder="1" applyAlignment="1">
      <alignment horizontal="left" vertical="center"/>
    </xf>
    <xf numFmtId="0" fontId="2" fillId="2" borderId="14" xfId="0" applyFont="1" applyFill="1" applyBorder="1" applyAlignment="1">
      <alignment horizontal="left" vertical="center" wrapText="1"/>
    </xf>
    <xf numFmtId="0" fontId="2" fillId="2" borderId="14" xfId="0" applyFont="1" applyFill="1" applyBorder="1" applyAlignment="1">
      <alignment vertical="center"/>
    </xf>
    <xf numFmtId="0" fontId="6" fillId="2" borderId="14" xfId="0" applyFont="1" applyFill="1" applyBorder="1" applyAlignment="1">
      <alignment horizontal="center" vertical="center" wrapText="1"/>
    </xf>
    <xf numFmtId="0" fontId="2" fillId="2" borderId="15" xfId="0" applyFont="1" applyFill="1" applyBorder="1" applyAlignment="1">
      <alignment horizontal="left" vertical="center" wrapText="1"/>
    </xf>
    <xf numFmtId="0" fontId="4" fillId="0" borderId="5" xfId="0" applyFont="1" applyBorder="1" applyAlignment="1">
      <alignment horizontal="left"/>
    </xf>
    <xf numFmtId="0" fontId="1" fillId="2" borderId="16" xfId="0" applyFont="1" applyFill="1" applyBorder="1"/>
    <xf numFmtId="0" fontId="8" fillId="0" borderId="4" xfId="0" applyFont="1" applyBorder="1"/>
    <xf numFmtId="0" fontId="8" fillId="0" borderId="4" xfId="0" applyFont="1" applyFill="1" applyBorder="1"/>
    <xf numFmtId="0" fontId="8" fillId="6" borderId="4" xfId="0" applyFont="1" applyFill="1" applyBorder="1"/>
  </cellXfs>
  <cellStyles count="1">
    <cellStyle name="Standard" xfId="0" builtinId="0"/>
  </cellStyles>
  <dxfs count="3">
    <dxf>
      <fill>
        <patternFill>
          <bgColor rgb="FFFF0000"/>
        </patternFill>
      </fill>
    </dxf>
    <dxf>
      <fill>
        <patternFill>
          <bgColor rgb="FF00B050"/>
        </patternFill>
      </fill>
    </dxf>
    <dxf>
      <fill>
        <patternFill>
          <bgColor rgb="FFFF000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6" Type="http://schemas.openxmlformats.org/officeDocument/2006/relationships/hyperlink" Target="Meldungen/Email/044%20Swisscom.docx" TargetMode="External"/><Relationship Id="rId21" Type="http://schemas.openxmlformats.org/officeDocument/2006/relationships/hyperlink" Target="Meldungen/Figuranten/KEL/034%20KEL%20Rothenburg.docx" TargetMode="External"/><Relationship Id="rId42" Type="http://schemas.openxmlformats.org/officeDocument/2006/relationships/hyperlink" Target="Meldungen/Email/086%20EWL.docx" TargetMode="External"/><Relationship Id="rId47" Type="http://schemas.openxmlformats.org/officeDocument/2006/relationships/hyperlink" Target="Meldungen/Fax/098%20Meldung%20ELZ%20LUPO%20.doc" TargetMode="External"/><Relationship Id="rId63" Type="http://schemas.openxmlformats.org/officeDocument/2006/relationships/hyperlink" Target="Meldungen/Email/135%20Wasserversorgung%20Willisau.docx" TargetMode="External"/><Relationship Id="rId68" Type="http://schemas.openxmlformats.org/officeDocument/2006/relationships/hyperlink" Target="Meldungen/Fax/143%20Meldung%20ELZ%20LUPO.doc" TargetMode="External"/><Relationship Id="rId84" Type="http://schemas.openxmlformats.org/officeDocument/2006/relationships/hyperlink" Target="Meldungen/Email/203%20ELZ%20LUPO.docx" TargetMode="External"/><Relationship Id="rId89" Type="http://schemas.openxmlformats.org/officeDocument/2006/relationships/hyperlink" Target="Meldungen/VULPUS/219%20VULPUS%20Swissgas%20.docx" TargetMode="External"/><Relationship Id="rId7" Type="http://schemas.openxmlformats.org/officeDocument/2006/relationships/hyperlink" Target="Meldungen/Email/010%20ewl.docx" TargetMode="External"/><Relationship Id="rId71" Type="http://schemas.openxmlformats.org/officeDocument/2006/relationships/hyperlink" Target="Meldungen/Fax/141%20Lagebericht%20%20Luzern%20GFS.doc" TargetMode="External"/><Relationship Id="rId92" Type="http://schemas.openxmlformats.org/officeDocument/2006/relationships/hyperlink" Target="Meldungen/Email/229%20Wasserversorgung%20Fl&#252;hli.docx" TargetMode="External"/><Relationship Id="rId2" Type="http://schemas.openxmlformats.org/officeDocument/2006/relationships/hyperlink" Target="Meldungen/Fax/002%20Einsatzjournal.docx" TargetMode="External"/><Relationship Id="rId16" Type="http://schemas.openxmlformats.org/officeDocument/2006/relationships/hyperlink" Target="Meldungen/Email/026%20GFS%20Menznau.docx" TargetMode="External"/><Relationship Id="rId29" Type="http://schemas.openxmlformats.org/officeDocument/2006/relationships/hyperlink" Target="Meldungen/Fax/053%20Lagebericht%20Hitzkirch%20GFS.doc" TargetMode="External"/><Relationship Id="rId107" Type="http://schemas.openxmlformats.org/officeDocument/2006/relationships/hyperlink" Target="Meldungen/Fax/237%20Lagebericht%20Wolhusen.doc" TargetMode="External"/><Relationship Id="rId11" Type="http://schemas.openxmlformats.org/officeDocument/2006/relationships/hyperlink" Target="Meldungen/Email/018%20Zentralbahn.docx" TargetMode="External"/><Relationship Id="rId24" Type="http://schemas.openxmlformats.org/officeDocument/2006/relationships/hyperlink" Target="Meldungen/VULPUS/038%20VULPUS%20Swissgrid.docx" TargetMode="External"/><Relationship Id="rId32" Type="http://schemas.openxmlformats.org/officeDocument/2006/relationships/hyperlink" Target="Meldungen/Fax/061%20Meldung%20ELZ%20LUPO%20.doc" TargetMode="External"/><Relationship Id="rId37" Type="http://schemas.openxmlformats.org/officeDocument/2006/relationships/hyperlink" Target="Meldungen/VULPUS/068%20VULPUS%20Sky%20Guide.docx" TargetMode="External"/><Relationship Id="rId40" Type="http://schemas.openxmlformats.org/officeDocument/2006/relationships/hyperlink" Target="Meldungen/Email/078%20Pilatusbahn.docx" TargetMode="External"/><Relationship Id="rId45" Type="http://schemas.openxmlformats.org/officeDocument/2006/relationships/hyperlink" Target="Meldungen/Email/095%20ELZ%20LUPO.docx" TargetMode="External"/><Relationship Id="rId53" Type="http://schemas.openxmlformats.org/officeDocument/2006/relationships/hyperlink" Target="Meldungen/Email/110%20REDOG.docx" TargetMode="External"/><Relationship Id="rId58" Type="http://schemas.openxmlformats.org/officeDocument/2006/relationships/hyperlink" Target="Meldungen/Email/115%20Wasserversorgung%20Emmen.docx" TargetMode="External"/><Relationship Id="rId66" Type="http://schemas.openxmlformats.org/officeDocument/2006/relationships/hyperlink" Target="Meldungen/Fax/133%20Lagebericht%20%20Willisau%20GFS%202.doc" TargetMode="External"/><Relationship Id="rId74" Type="http://schemas.openxmlformats.org/officeDocument/2006/relationships/hyperlink" Target="Meldungen/Figuranten/SC/179%20Stabschef%20Lagerapport.docx" TargetMode="External"/><Relationship Id="rId79" Type="http://schemas.openxmlformats.org/officeDocument/2006/relationships/hyperlink" Target="Meldungen/Email/187%20Kantonsgeologe.docx" TargetMode="External"/><Relationship Id="rId87" Type="http://schemas.openxmlformats.org/officeDocument/2006/relationships/hyperlink" Target="Meldungen/Figuranten/SC/215%20Stabschef%20Pressekonferenz.docx" TargetMode="External"/><Relationship Id="rId102" Type="http://schemas.openxmlformats.org/officeDocument/2006/relationships/hyperlink" Target="Meldungen/Fax/195%20Lagebericht%20GFS%20Meggen.doc" TargetMode="External"/><Relationship Id="rId5" Type="http://schemas.openxmlformats.org/officeDocument/2006/relationships/hyperlink" Target="Meldungen/Fax/007%20Meldung%20ELZ%20LUPO.doc" TargetMode="External"/><Relationship Id="rId61" Type="http://schemas.openxmlformats.org/officeDocument/2006/relationships/hyperlink" Target="Meldungen/Fax/126%20Lagebericht%20Neuenkirch%20GFS.doc" TargetMode="External"/><Relationship Id="rId82" Type="http://schemas.openxmlformats.org/officeDocument/2006/relationships/hyperlink" Target="Meldungen/Email/193%20Rotes%20Kreuz.docx" TargetMode="External"/><Relationship Id="rId90" Type="http://schemas.openxmlformats.org/officeDocument/2006/relationships/hyperlink" Target="Meldungen/Email/225%20Marti%20Bauuunternehmung.docx" TargetMode="External"/><Relationship Id="rId95" Type="http://schemas.openxmlformats.org/officeDocument/2006/relationships/hyperlink" Target="Meldungen/Figuranten/SC/241%20Stabschef%20Lagerapport%20.docx" TargetMode="External"/><Relationship Id="rId19" Type="http://schemas.openxmlformats.org/officeDocument/2006/relationships/hyperlink" Target="Meldungen/Email/029%20Regierungsrat.docx" TargetMode="External"/><Relationship Id="rId14" Type="http://schemas.openxmlformats.org/officeDocument/2006/relationships/hyperlink" Target="Meldungen/Fax/021%20Meldung%20ELZ%20LUPO.doc" TargetMode="External"/><Relationship Id="rId22" Type="http://schemas.openxmlformats.org/officeDocument/2006/relationships/hyperlink" Target="Meldungen/Figuranten/KEL/035%20KEL%20Spital.docx" TargetMode="External"/><Relationship Id="rId27" Type="http://schemas.openxmlformats.org/officeDocument/2006/relationships/hyperlink" Target="Meldungen/Email/049%20NZZ.docx" TargetMode="External"/><Relationship Id="rId30" Type="http://schemas.openxmlformats.org/officeDocument/2006/relationships/hyperlink" Target="Meldungen/Email/057%20GFS%20Ufhusen.docx" TargetMode="External"/><Relationship Id="rId35" Type="http://schemas.openxmlformats.org/officeDocument/2006/relationships/hyperlink" Target="Meldungen/Fax/063%20Lagebericht%20Willisau%20GFS.doc" TargetMode="External"/><Relationship Id="rId43" Type="http://schemas.openxmlformats.org/officeDocument/2006/relationships/hyperlink" Target="Meldungen/Fax/089%20Meldung%20ELZ%20LUPO.doc" TargetMode="External"/><Relationship Id="rId48" Type="http://schemas.openxmlformats.org/officeDocument/2006/relationships/hyperlink" Target="Meldungen/VULPUS/100%20VULPUS%20BWL.docx" TargetMode="External"/><Relationship Id="rId56" Type="http://schemas.openxmlformats.org/officeDocument/2006/relationships/hyperlink" Target="Meldungen/VULPUS/117%20VULPUS%20Swissgas.docx" TargetMode="External"/><Relationship Id="rId64" Type="http://schemas.openxmlformats.org/officeDocument/2006/relationships/hyperlink" Target="Meldungen/Email/137%20ELZ%20LUPO.docx" TargetMode="External"/><Relationship Id="rId69" Type="http://schemas.openxmlformats.org/officeDocument/2006/relationships/hyperlink" Target="Meldungen/Email/146%20Uwe.docx" TargetMode="External"/><Relationship Id="rId77" Type="http://schemas.openxmlformats.org/officeDocument/2006/relationships/hyperlink" Target="Meldungen/Email/180%20EWL%20.docx" TargetMode="External"/><Relationship Id="rId100" Type="http://schemas.openxmlformats.org/officeDocument/2006/relationships/hyperlink" Target="Meldungen/Fax/185%20Lagebericht%20%20Kriens%20GFS.doc" TargetMode="External"/><Relationship Id="rId105" Type="http://schemas.openxmlformats.org/officeDocument/2006/relationships/hyperlink" Target="Meldungen/Fax/224%20Lagebericht%20GFS%20Nottwil.doc" TargetMode="External"/><Relationship Id="rId8" Type="http://schemas.openxmlformats.org/officeDocument/2006/relationships/hyperlink" Target="Meldungen/Fax/013%20Lagebericht%20Sursee.doc" TargetMode="External"/><Relationship Id="rId51" Type="http://schemas.openxmlformats.org/officeDocument/2006/relationships/hyperlink" Target="Meldungen/Figuranten/Figurant%20Bereichsleiter/108%20Figurant%20Sanit&#228;t.docx" TargetMode="External"/><Relationship Id="rId72" Type="http://schemas.openxmlformats.org/officeDocument/2006/relationships/hyperlink" Target="Meldungen/VULPUS/172%20VULPUS%20Swissgrid.docx" TargetMode="External"/><Relationship Id="rId80" Type="http://schemas.openxmlformats.org/officeDocument/2006/relationships/hyperlink" Target="Meldungen/VULPUS/188%20VULPUS%20Armee%20.docx" TargetMode="External"/><Relationship Id="rId85" Type="http://schemas.openxmlformats.org/officeDocument/2006/relationships/hyperlink" Target="Meldungen/Fax/207%20Meldung%20ELZ%20LUPO.doc" TargetMode="External"/><Relationship Id="rId93" Type="http://schemas.openxmlformats.org/officeDocument/2006/relationships/hyperlink" Target="Meldungen/Email/232%20ELZ%20LUPO.docx" TargetMode="External"/><Relationship Id="rId98" Type="http://schemas.openxmlformats.org/officeDocument/2006/relationships/hyperlink" Target="Meldungen/Fax/256%20Meldung%20ELZ%20LUPO.doc" TargetMode="External"/><Relationship Id="rId3" Type="http://schemas.openxmlformats.org/officeDocument/2006/relationships/hyperlink" Target="Meldungen/VULPUS/003%20VULPUS%20SED.docx" TargetMode="External"/><Relationship Id="rId12" Type="http://schemas.openxmlformats.org/officeDocument/2006/relationships/hyperlink" Target="Meldungen/Email/030%20ELZ%20LUPO.docx" TargetMode="External"/><Relationship Id="rId17" Type="http://schemas.openxmlformats.org/officeDocument/2006/relationships/hyperlink" Target="Meldungen/VULPUS/027%20VULPUS%20Swisscom.docx" TargetMode="External"/><Relationship Id="rId25" Type="http://schemas.openxmlformats.org/officeDocument/2006/relationships/hyperlink" Target="Meldungen/Fax/042%20Lagebericht%20Wolhusen%20GFS%20.doc" TargetMode="External"/><Relationship Id="rId33" Type="http://schemas.openxmlformats.org/officeDocument/2006/relationships/hyperlink" Target="Meldungen/VULPUS/062%20VULPUS%20Armee.docx" TargetMode="External"/><Relationship Id="rId38" Type="http://schemas.openxmlformats.org/officeDocument/2006/relationships/hyperlink" Target="Meldungen/Fax/071%20Meldung%20ELZ%20LUPO%20.doc" TargetMode="External"/><Relationship Id="rId46" Type="http://schemas.openxmlformats.org/officeDocument/2006/relationships/hyperlink" Target="Meldungen/Email/097%20Kantonsgeologe.docx" TargetMode="External"/><Relationship Id="rId59" Type="http://schemas.openxmlformats.org/officeDocument/2006/relationships/hyperlink" Target="Meldungen/Fax/119%20Lagebericht%20Luzern.doc" TargetMode="External"/><Relationship Id="rId67" Type="http://schemas.openxmlformats.org/officeDocument/2006/relationships/hyperlink" Target="Meldungen/Email/153%20Wasserversorgung%20Berom&#252;nster.docx" TargetMode="External"/><Relationship Id="rId103" Type="http://schemas.openxmlformats.org/officeDocument/2006/relationships/hyperlink" Target="Meldungen/Fax/205%20Lagebericht%20GFS%20Fischbach.doc" TargetMode="External"/><Relationship Id="rId20" Type="http://schemas.openxmlformats.org/officeDocument/2006/relationships/hyperlink" Target="Meldungen/Figuranten/SC/033%20Stabschef%20Orientierungsrapport.docx" TargetMode="External"/><Relationship Id="rId41" Type="http://schemas.openxmlformats.org/officeDocument/2006/relationships/hyperlink" Target="Meldungen/Fax/085%20Lagebericht%20GFS%20Malters.doc" TargetMode="External"/><Relationship Id="rId54" Type="http://schemas.openxmlformats.org/officeDocument/2006/relationships/hyperlink" Target="Meldungen/Email/128%20Reuters.docx" TargetMode="External"/><Relationship Id="rId62" Type="http://schemas.openxmlformats.org/officeDocument/2006/relationships/hyperlink" Target="Meldungen/Fax/130%20Meldung%20ELZ%20LUPO.doc" TargetMode="External"/><Relationship Id="rId70" Type="http://schemas.openxmlformats.org/officeDocument/2006/relationships/hyperlink" Target="Meldungen/VULPUS/167%20VULPUS%20SED.docx" TargetMode="External"/><Relationship Id="rId75" Type="http://schemas.openxmlformats.org/officeDocument/2006/relationships/hyperlink" Target="Meldungen/Fax/159%20Lagebericht%20GFS%20Aesch%20LU.doc" TargetMode="External"/><Relationship Id="rId83" Type="http://schemas.openxmlformats.org/officeDocument/2006/relationships/hyperlink" Target="Meldungen/Fax/200%20Meldung%20ELZ%20LUPO.doc" TargetMode="External"/><Relationship Id="rId88" Type="http://schemas.openxmlformats.org/officeDocument/2006/relationships/hyperlink" Target="Meldungen/Figuranten/Medien/215%20Medien.docx" TargetMode="External"/><Relationship Id="rId91" Type="http://schemas.openxmlformats.org/officeDocument/2006/relationships/hyperlink" Target="Meldungen/Fax/226%20Meldung%20ELZ%20LUPO.doc" TargetMode="External"/><Relationship Id="rId96" Type="http://schemas.openxmlformats.org/officeDocument/2006/relationships/hyperlink" Target="Meldungen/VULPUS/246%20VULPUS%20NAZ.docx" TargetMode="External"/><Relationship Id="rId1" Type="http://schemas.openxmlformats.org/officeDocument/2006/relationships/hyperlink" Target="&#220;bungseinf&#252;hrung/&#220;bung%20Terremoto%20ZS%2003.docx" TargetMode="External"/><Relationship Id="rId6" Type="http://schemas.openxmlformats.org/officeDocument/2006/relationships/hyperlink" Target="Meldungen/VULPUS/008%20VULPUS%20SBB.docx" TargetMode="External"/><Relationship Id="rId15" Type="http://schemas.openxmlformats.org/officeDocument/2006/relationships/hyperlink" Target="Meldungen/Fax/023%20Lagebericht%20Sursee%20GFS.doc" TargetMode="External"/><Relationship Id="rId23" Type="http://schemas.openxmlformats.org/officeDocument/2006/relationships/hyperlink" Target="Meldungen/Figuranten/Armee/036%20Flpl%20Emmen.docx" TargetMode="External"/><Relationship Id="rId28" Type="http://schemas.openxmlformats.org/officeDocument/2006/relationships/hyperlink" Target="Meldungen/Fax/050%20Meldung%20ELZ%20LUPO.doc" TargetMode="External"/><Relationship Id="rId36" Type="http://schemas.openxmlformats.org/officeDocument/2006/relationships/hyperlink" Target="Meldungen/Fax/066%20Lagebericht%20Wolhusen.doc" TargetMode="External"/><Relationship Id="rId49" Type="http://schemas.openxmlformats.org/officeDocument/2006/relationships/hyperlink" Target="Meldungen/Fax/104%20Meldung%20ELZ%20LUPO.doc" TargetMode="External"/><Relationship Id="rId57" Type="http://schemas.openxmlformats.org/officeDocument/2006/relationships/hyperlink" Target="Meldungen/Fax/114%20Lagebericht%20Sursee%20GFS%20%202.doc" TargetMode="External"/><Relationship Id="rId106" Type="http://schemas.openxmlformats.org/officeDocument/2006/relationships/hyperlink" Target="Meldungen/Fax/231%20Lagebericht%20GFS%20Grosswangen.doc" TargetMode="External"/><Relationship Id="rId10" Type="http://schemas.openxmlformats.org/officeDocument/2006/relationships/hyperlink" Target="Meldungen/Email/015%20Zentras.docx" TargetMode="External"/><Relationship Id="rId31" Type="http://schemas.openxmlformats.org/officeDocument/2006/relationships/hyperlink" Target="Meldungen/VULPUS/058%20VULPUS%20Swisscom%20.docx" TargetMode="External"/><Relationship Id="rId44" Type="http://schemas.openxmlformats.org/officeDocument/2006/relationships/hyperlink" Target="Meldungen/Fax/092%20Lagebericht%20GFS%20Eschholzmatt.doc" TargetMode="External"/><Relationship Id="rId52" Type="http://schemas.openxmlformats.org/officeDocument/2006/relationships/hyperlink" Target="Meldungen/Figuranten/Figurant%20Bereichsleiter/109%20Figurant%20Technische%20Betriebe.docx" TargetMode="External"/><Relationship Id="rId60" Type="http://schemas.openxmlformats.org/officeDocument/2006/relationships/hyperlink" Target="Meldungen/Figuranten/SC/124%20Entschlussfassungsrapport.docx" TargetMode="External"/><Relationship Id="rId65" Type="http://schemas.openxmlformats.org/officeDocument/2006/relationships/hyperlink" Target="Meldungen/VULPUS/138%20VULPUS%20Stab%20ABCN.docx" TargetMode="External"/><Relationship Id="rId73" Type="http://schemas.openxmlformats.org/officeDocument/2006/relationships/hyperlink" Target="Meldungen/Fax/144%20Lagebericht%20Greppen%20GFS.doc" TargetMode="External"/><Relationship Id="rId78" Type="http://schemas.openxmlformats.org/officeDocument/2006/relationships/hyperlink" Target="Meldungen/Fax/184Meldung%20ELZ%20LUPO.doc" TargetMode="External"/><Relationship Id="rId81" Type="http://schemas.openxmlformats.org/officeDocument/2006/relationships/hyperlink" Target="Meldungen/Fax/189%20Meldung%20ELZ%20LUPO.doc" TargetMode="External"/><Relationship Id="rId86" Type="http://schemas.openxmlformats.org/officeDocument/2006/relationships/hyperlink" Target="Meldungen/Email/211%20Wasserversorgung%20Ufhusen.docx" TargetMode="External"/><Relationship Id="rId94" Type="http://schemas.openxmlformats.org/officeDocument/2006/relationships/hyperlink" Target="Meldungen/Email/234%20ELZ%20LUPO.docx" TargetMode="External"/><Relationship Id="rId99" Type="http://schemas.openxmlformats.org/officeDocument/2006/relationships/hyperlink" Target="Meldungen/VULPUS/260%20VULPUS%20Regierungsrat.docx" TargetMode="External"/><Relationship Id="rId101" Type="http://schemas.openxmlformats.org/officeDocument/2006/relationships/hyperlink" Target="Meldungen/Fax/190%20Lagebericht%20Sursee.doc" TargetMode="External"/><Relationship Id="rId4" Type="http://schemas.openxmlformats.org/officeDocument/2006/relationships/hyperlink" Target="Meldungen/VULPUS/005%20VULPUS%20ENSI.docx" TargetMode="External"/><Relationship Id="rId9" Type="http://schemas.openxmlformats.org/officeDocument/2006/relationships/hyperlink" Target="Meldungen/Fax/014%20Meldung%20ELZ%20LUPO%20.doc" TargetMode="External"/><Relationship Id="rId13" Type="http://schemas.openxmlformats.org/officeDocument/2006/relationships/hyperlink" Target="Meldungen/VULPUS/019%20VULPUS%20BK.docx" TargetMode="External"/><Relationship Id="rId18" Type="http://schemas.openxmlformats.org/officeDocument/2006/relationships/hyperlink" Target="Meldungen/Fax/029%20Meldung%20ELZ%20LUPO.doc" TargetMode="External"/><Relationship Id="rId39" Type="http://schemas.openxmlformats.org/officeDocument/2006/relationships/hyperlink" Target="Meldungen/Fax/076%20Meldung%20ELZ%20LUPO.doc" TargetMode="External"/><Relationship Id="rId34" Type="http://schemas.openxmlformats.org/officeDocument/2006/relationships/hyperlink" Target="Meldungen/Email/065%20ewl%20.docx" TargetMode="External"/><Relationship Id="rId50" Type="http://schemas.openxmlformats.org/officeDocument/2006/relationships/hyperlink" Target="Meldungen/Figuranten/SC/107%20Stabschef%20Lagerapport.docx" TargetMode="External"/><Relationship Id="rId55" Type="http://schemas.openxmlformats.org/officeDocument/2006/relationships/hyperlink" Target="Meldungen/Fax/113%20Meldung%20ELZ%20LUPO.doc" TargetMode="External"/><Relationship Id="rId76" Type="http://schemas.openxmlformats.org/officeDocument/2006/relationships/hyperlink" Target="Meldungen/Fax/147Lagebericht%20GFS%20Nebikon.doc" TargetMode="External"/><Relationship Id="rId97" Type="http://schemas.openxmlformats.org/officeDocument/2006/relationships/hyperlink" Target="Meldungen/Fax/249%20Meldung%20ELZ%20LUPO%20.doc" TargetMode="External"/><Relationship Id="rId104" Type="http://schemas.openxmlformats.org/officeDocument/2006/relationships/hyperlink" Target="Meldungen/Fax/210%20Lagebericht%20GFS%20Hochdorf.doc" TargetMode="External"/></Relationships>
</file>

<file path=xl/drawings/drawing1.xml><?xml version="1.0" encoding="utf-8"?>
<xdr:wsDr xmlns:xdr="http://schemas.openxmlformats.org/drawingml/2006/spreadsheetDrawing" xmlns:a="http://schemas.openxmlformats.org/drawingml/2006/main">
  <xdr:twoCellAnchor>
    <xdr:from>
      <xdr:col>3</xdr:col>
      <xdr:colOff>9525</xdr:colOff>
      <xdr:row>1</xdr:row>
      <xdr:rowOff>0</xdr:rowOff>
    </xdr:from>
    <xdr:to>
      <xdr:col>10</xdr:col>
      <xdr:colOff>0</xdr:colOff>
      <xdr:row>2</xdr:row>
      <xdr:rowOff>0</xdr:rowOff>
    </xdr:to>
    <xdr:sp macro="" textlink="">
      <xdr:nvSpPr>
        <xdr:cNvPr id="3" name="Textfeld 2"/>
        <xdr:cNvSpPr txBox="1"/>
      </xdr:nvSpPr>
      <xdr:spPr>
        <a:xfrm>
          <a:off x="2286000" y="190500"/>
          <a:ext cx="11125200"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de-CH" sz="1100"/>
        </a:p>
      </xdr:txBody>
    </xdr:sp>
    <xdr:clientData/>
  </xdr:twoCellAnchor>
  <xdr:twoCellAnchor>
    <xdr:from>
      <xdr:col>3</xdr:col>
      <xdr:colOff>9525</xdr:colOff>
      <xdr:row>1</xdr:row>
      <xdr:rowOff>0</xdr:rowOff>
    </xdr:from>
    <xdr:to>
      <xdr:col>3</xdr:col>
      <xdr:colOff>552450</xdr:colOff>
      <xdr:row>2</xdr:row>
      <xdr:rowOff>0</xdr:rowOff>
    </xdr:to>
    <xdr:sp macro="" textlink="">
      <xdr:nvSpPr>
        <xdr:cNvPr id="4" name="Rechteck 3"/>
        <xdr:cNvSpPr/>
      </xdr:nvSpPr>
      <xdr:spPr>
        <a:xfrm>
          <a:off x="2286000" y="190500"/>
          <a:ext cx="542925" cy="247650"/>
        </a:xfrm>
        <a:prstGeom prst="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de-CH" sz="1100"/>
        </a:p>
      </xdr:txBody>
    </xdr:sp>
    <xdr:clientData/>
  </xdr:twoCellAnchor>
  <xdr:twoCellAnchor>
    <xdr:from>
      <xdr:col>3</xdr:col>
      <xdr:colOff>552451</xdr:colOff>
      <xdr:row>0</xdr:row>
      <xdr:rowOff>190499</xdr:rowOff>
    </xdr:from>
    <xdr:to>
      <xdr:col>4</xdr:col>
      <xdr:colOff>257176</xdr:colOff>
      <xdr:row>2</xdr:row>
      <xdr:rowOff>0</xdr:rowOff>
    </xdr:to>
    <xdr:sp macro="" textlink="">
      <xdr:nvSpPr>
        <xdr:cNvPr id="5" name="Textfeld 4"/>
        <xdr:cNvSpPr txBox="1"/>
      </xdr:nvSpPr>
      <xdr:spPr>
        <a:xfrm>
          <a:off x="2828926" y="190499"/>
          <a:ext cx="552450" cy="2476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l"/>
          <a:r>
            <a:rPr lang="de-CH" sz="1100">
              <a:latin typeface="Arial" pitchFamily="34" charset="0"/>
              <a:cs typeface="Arial" pitchFamily="34" charset="0"/>
            </a:rPr>
            <a:t>Regie</a:t>
          </a:r>
        </a:p>
      </xdr:txBody>
    </xdr:sp>
    <xdr:clientData/>
  </xdr:twoCellAnchor>
  <xdr:twoCellAnchor>
    <xdr:from>
      <xdr:col>4</xdr:col>
      <xdr:colOff>676275</xdr:colOff>
      <xdr:row>1</xdr:row>
      <xdr:rowOff>1</xdr:rowOff>
    </xdr:from>
    <xdr:to>
      <xdr:col>4</xdr:col>
      <xdr:colOff>1219200</xdr:colOff>
      <xdr:row>2</xdr:row>
      <xdr:rowOff>1</xdr:rowOff>
    </xdr:to>
    <xdr:sp macro="" textlink="">
      <xdr:nvSpPr>
        <xdr:cNvPr id="6" name="Rechteck 5"/>
        <xdr:cNvSpPr/>
      </xdr:nvSpPr>
      <xdr:spPr>
        <a:xfrm>
          <a:off x="3800475" y="190501"/>
          <a:ext cx="542925" cy="247650"/>
        </a:xfrm>
        <a:prstGeom prst="rect">
          <a:avLst/>
        </a:prstGeom>
        <a:solidFill>
          <a:schemeClr val="tx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de-CH" sz="1100"/>
        </a:p>
      </xdr:txBody>
    </xdr:sp>
    <xdr:clientData/>
  </xdr:twoCellAnchor>
  <xdr:twoCellAnchor>
    <xdr:from>
      <xdr:col>4</xdr:col>
      <xdr:colOff>1219199</xdr:colOff>
      <xdr:row>1</xdr:row>
      <xdr:rowOff>0</xdr:rowOff>
    </xdr:from>
    <xdr:to>
      <xdr:col>5</xdr:col>
      <xdr:colOff>898071</xdr:colOff>
      <xdr:row>2</xdr:row>
      <xdr:rowOff>0</xdr:rowOff>
    </xdr:to>
    <xdr:sp macro="" textlink="">
      <xdr:nvSpPr>
        <xdr:cNvPr id="7" name="Textfeld 6"/>
        <xdr:cNvSpPr txBox="1"/>
      </xdr:nvSpPr>
      <xdr:spPr>
        <a:xfrm>
          <a:off x="4743449" y="190500"/>
          <a:ext cx="1066801" cy="244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l"/>
          <a:r>
            <a:rPr lang="de-CH" sz="1100">
              <a:latin typeface="Arial" pitchFamily="34" charset="0"/>
              <a:cs typeface="Arial" pitchFamily="34" charset="0"/>
            </a:rPr>
            <a:t>Figurant</a:t>
          </a:r>
          <a:r>
            <a:rPr lang="de-CH" sz="1100" baseline="0">
              <a:latin typeface="Arial" pitchFamily="34" charset="0"/>
              <a:cs typeface="Arial" pitchFamily="34" charset="0"/>
            </a:rPr>
            <a:t> KEL</a:t>
          </a:r>
          <a:endParaRPr lang="de-CH" sz="1100">
            <a:latin typeface="Arial" pitchFamily="34" charset="0"/>
            <a:cs typeface="Arial" pitchFamily="34" charset="0"/>
          </a:endParaRPr>
        </a:p>
      </xdr:txBody>
    </xdr:sp>
    <xdr:clientData/>
  </xdr:twoCellAnchor>
  <xdr:twoCellAnchor>
    <xdr:from>
      <xdr:col>5</xdr:col>
      <xdr:colOff>1164770</xdr:colOff>
      <xdr:row>1</xdr:row>
      <xdr:rowOff>1</xdr:rowOff>
    </xdr:from>
    <xdr:to>
      <xdr:col>6</xdr:col>
      <xdr:colOff>326570</xdr:colOff>
      <xdr:row>2</xdr:row>
      <xdr:rowOff>1</xdr:rowOff>
    </xdr:to>
    <xdr:sp macro="" textlink="">
      <xdr:nvSpPr>
        <xdr:cNvPr id="8" name="Rechteck 7"/>
        <xdr:cNvSpPr/>
      </xdr:nvSpPr>
      <xdr:spPr>
        <a:xfrm>
          <a:off x="6076949" y="190501"/>
          <a:ext cx="549728" cy="244929"/>
        </a:xfrm>
        <a:prstGeom prst="rect">
          <a:avLst/>
        </a:prstGeom>
        <a:solidFill>
          <a:schemeClr val="accent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de-CH" sz="1100"/>
        </a:p>
      </xdr:txBody>
    </xdr:sp>
    <xdr:clientData/>
  </xdr:twoCellAnchor>
  <xdr:twoCellAnchor>
    <xdr:from>
      <xdr:col>6</xdr:col>
      <xdr:colOff>326569</xdr:colOff>
      <xdr:row>1</xdr:row>
      <xdr:rowOff>0</xdr:rowOff>
    </xdr:from>
    <xdr:to>
      <xdr:col>6</xdr:col>
      <xdr:colOff>1269544</xdr:colOff>
      <xdr:row>2</xdr:row>
      <xdr:rowOff>0</xdr:rowOff>
    </xdr:to>
    <xdr:sp macro="" textlink="">
      <xdr:nvSpPr>
        <xdr:cNvPr id="9" name="Textfeld 8"/>
        <xdr:cNvSpPr txBox="1"/>
      </xdr:nvSpPr>
      <xdr:spPr>
        <a:xfrm>
          <a:off x="6626676" y="190500"/>
          <a:ext cx="942975" cy="244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l"/>
          <a:r>
            <a:rPr lang="de-CH" sz="1100">
              <a:latin typeface="Arial" pitchFamily="34" charset="0"/>
              <a:cs typeface="Arial" pitchFamily="34" charset="0"/>
            </a:rPr>
            <a:t>Figurant</a:t>
          </a:r>
          <a:r>
            <a:rPr lang="de-CH" sz="1100" baseline="0">
              <a:latin typeface="Arial" pitchFamily="34" charset="0"/>
              <a:cs typeface="Arial" pitchFamily="34" charset="0"/>
            </a:rPr>
            <a:t> SC</a:t>
          </a:r>
          <a:endParaRPr lang="de-CH" sz="1100">
            <a:latin typeface="Arial" pitchFamily="34" charset="0"/>
            <a:cs typeface="Arial" pitchFamily="34" charset="0"/>
          </a:endParaRPr>
        </a:p>
      </xdr:txBody>
    </xdr:sp>
    <xdr:clientData/>
  </xdr:twoCellAnchor>
  <xdr:twoCellAnchor>
    <xdr:from>
      <xdr:col>7</xdr:col>
      <xdr:colOff>340175</xdr:colOff>
      <xdr:row>1</xdr:row>
      <xdr:rowOff>0</xdr:rowOff>
    </xdr:from>
    <xdr:to>
      <xdr:col>7</xdr:col>
      <xdr:colOff>883100</xdr:colOff>
      <xdr:row>2</xdr:row>
      <xdr:rowOff>0</xdr:rowOff>
    </xdr:to>
    <xdr:sp macro="" textlink="">
      <xdr:nvSpPr>
        <xdr:cNvPr id="10" name="Rechteck 9"/>
        <xdr:cNvSpPr/>
      </xdr:nvSpPr>
      <xdr:spPr>
        <a:xfrm>
          <a:off x="8028211" y="190500"/>
          <a:ext cx="542925" cy="244929"/>
        </a:xfrm>
        <a:prstGeom prst="rect">
          <a:avLst/>
        </a:prstGeom>
        <a:solidFill>
          <a:schemeClr val="accent3">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de-CH" sz="1100"/>
        </a:p>
      </xdr:txBody>
    </xdr:sp>
    <xdr:clientData/>
  </xdr:twoCellAnchor>
  <xdr:twoCellAnchor>
    <xdr:from>
      <xdr:col>7</xdr:col>
      <xdr:colOff>883100</xdr:colOff>
      <xdr:row>1</xdr:row>
      <xdr:rowOff>0</xdr:rowOff>
    </xdr:from>
    <xdr:to>
      <xdr:col>8</xdr:col>
      <xdr:colOff>1183818</xdr:colOff>
      <xdr:row>2</xdr:row>
      <xdr:rowOff>0</xdr:rowOff>
    </xdr:to>
    <xdr:sp macro="" textlink="">
      <xdr:nvSpPr>
        <xdr:cNvPr id="11" name="Textfeld 10"/>
        <xdr:cNvSpPr txBox="1"/>
      </xdr:nvSpPr>
      <xdr:spPr>
        <a:xfrm>
          <a:off x="8571136" y="190500"/>
          <a:ext cx="1688646" cy="2449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l"/>
          <a:r>
            <a:rPr lang="de-CH" sz="1100">
              <a:latin typeface="Arial" pitchFamily="34" charset="0"/>
              <a:cs typeface="Arial" pitchFamily="34" charset="0"/>
            </a:rPr>
            <a:t>Figurant</a:t>
          </a:r>
          <a:r>
            <a:rPr lang="de-CH" sz="1100" baseline="0">
              <a:latin typeface="Arial" pitchFamily="34" charset="0"/>
              <a:cs typeface="Arial" pitchFamily="34" charset="0"/>
            </a:rPr>
            <a:t> Bereichsleiter</a:t>
          </a:r>
          <a:endParaRPr lang="de-CH" sz="1100">
            <a:latin typeface="Arial" pitchFamily="34" charset="0"/>
            <a:cs typeface="Arial" pitchFamily="34" charset="0"/>
          </a:endParaRPr>
        </a:p>
      </xdr:txBody>
    </xdr:sp>
    <xdr:clientData/>
  </xdr:twoCellAnchor>
  <xdr:twoCellAnchor>
    <xdr:from>
      <xdr:col>9</xdr:col>
      <xdr:colOff>249013</xdr:colOff>
      <xdr:row>1</xdr:row>
      <xdr:rowOff>9525</xdr:rowOff>
    </xdr:from>
    <xdr:to>
      <xdr:col>9</xdr:col>
      <xdr:colOff>791938</xdr:colOff>
      <xdr:row>2</xdr:row>
      <xdr:rowOff>9525</xdr:rowOff>
    </xdr:to>
    <xdr:sp macro="" textlink="">
      <xdr:nvSpPr>
        <xdr:cNvPr id="14" name="Rechteck 13"/>
        <xdr:cNvSpPr/>
      </xdr:nvSpPr>
      <xdr:spPr>
        <a:xfrm>
          <a:off x="10712906" y="200025"/>
          <a:ext cx="542925" cy="244929"/>
        </a:xfrm>
        <a:prstGeom prst="rect">
          <a:avLst/>
        </a:prstGeom>
        <a:solidFill>
          <a:schemeClr val="accent6">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de-CH" sz="1100"/>
        </a:p>
      </xdr:txBody>
    </xdr:sp>
    <xdr:clientData/>
  </xdr:twoCellAnchor>
  <xdr:twoCellAnchor>
    <xdr:from>
      <xdr:col>9</xdr:col>
      <xdr:colOff>791938</xdr:colOff>
      <xdr:row>1</xdr:row>
      <xdr:rowOff>0</xdr:rowOff>
    </xdr:from>
    <xdr:to>
      <xdr:col>9</xdr:col>
      <xdr:colOff>2100719</xdr:colOff>
      <xdr:row>2</xdr:row>
      <xdr:rowOff>0</xdr:rowOff>
    </xdr:to>
    <xdr:sp macro="" textlink="">
      <xdr:nvSpPr>
        <xdr:cNvPr id="15" name="Textfeld 14"/>
        <xdr:cNvSpPr txBox="1"/>
      </xdr:nvSpPr>
      <xdr:spPr>
        <a:xfrm>
          <a:off x="11308582" y="195719"/>
          <a:ext cx="1308781" cy="24791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l"/>
          <a:r>
            <a:rPr lang="de-CH" sz="1100">
              <a:latin typeface="Arial" pitchFamily="34" charset="0"/>
              <a:cs typeface="Arial" pitchFamily="34" charset="0"/>
            </a:rPr>
            <a:t>Figurant</a:t>
          </a:r>
          <a:r>
            <a:rPr lang="de-CH" sz="1100" baseline="0">
              <a:latin typeface="Arial" pitchFamily="34" charset="0"/>
              <a:cs typeface="Arial" pitchFamily="34" charset="0"/>
            </a:rPr>
            <a:t> Medien.</a:t>
          </a:r>
          <a:endParaRPr lang="de-CH" sz="1100">
            <a:latin typeface="Arial" pitchFamily="34" charset="0"/>
            <a:cs typeface="Arial" pitchFamily="34" charset="0"/>
          </a:endParaRPr>
        </a:p>
      </xdr:txBody>
    </xdr:sp>
    <xdr:clientData/>
  </xdr:twoCellAnchor>
  <xdr:twoCellAnchor>
    <xdr:from>
      <xdr:col>12</xdr:col>
      <xdr:colOff>0</xdr:colOff>
      <xdr:row>15</xdr:row>
      <xdr:rowOff>0</xdr:rowOff>
    </xdr:from>
    <xdr:to>
      <xdr:col>13</xdr:col>
      <xdr:colOff>0</xdr:colOff>
      <xdr:row>16</xdr:row>
      <xdr:rowOff>0</xdr:rowOff>
    </xdr:to>
    <xdr:sp macro="" textlink="">
      <xdr:nvSpPr>
        <xdr:cNvPr id="17" name="Rechteck 16">
          <a:hlinkClick xmlns:r="http://schemas.openxmlformats.org/officeDocument/2006/relationships" r:id="rId1"/>
        </xdr:cNvPr>
        <xdr:cNvSpPr/>
      </xdr:nvSpPr>
      <xdr:spPr>
        <a:xfrm>
          <a:off x="19240500" y="7515225"/>
          <a:ext cx="762000" cy="361950"/>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16</xdr:row>
      <xdr:rowOff>0</xdr:rowOff>
    </xdr:from>
    <xdr:to>
      <xdr:col>13</xdr:col>
      <xdr:colOff>0</xdr:colOff>
      <xdr:row>17</xdr:row>
      <xdr:rowOff>0</xdr:rowOff>
    </xdr:to>
    <xdr:sp macro="" textlink="">
      <xdr:nvSpPr>
        <xdr:cNvPr id="19" name="Rechteck 18">
          <a:hlinkClick xmlns:r="http://schemas.openxmlformats.org/officeDocument/2006/relationships" r:id="rId2"/>
        </xdr:cNvPr>
        <xdr:cNvSpPr/>
      </xdr:nvSpPr>
      <xdr:spPr>
        <a:xfrm>
          <a:off x="19240500" y="7877175"/>
          <a:ext cx="762000" cy="361950"/>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17</xdr:row>
      <xdr:rowOff>0</xdr:rowOff>
    </xdr:from>
    <xdr:to>
      <xdr:col>13</xdr:col>
      <xdr:colOff>0</xdr:colOff>
      <xdr:row>18</xdr:row>
      <xdr:rowOff>0</xdr:rowOff>
    </xdr:to>
    <xdr:sp macro="" textlink="">
      <xdr:nvSpPr>
        <xdr:cNvPr id="20" name="Rechteck 19">
          <a:hlinkClick xmlns:r="http://schemas.openxmlformats.org/officeDocument/2006/relationships" r:id="rId3"/>
        </xdr:cNvPr>
        <xdr:cNvSpPr/>
      </xdr:nvSpPr>
      <xdr:spPr>
        <a:xfrm>
          <a:off x="19240500" y="8239125"/>
          <a:ext cx="762000" cy="361950"/>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19</xdr:row>
      <xdr:rowOff>0</xdr:rowOff>
    </xdr:from>
    <xdr:to>
      <xdr:col>13</xdr:col>
      <xdr:colOff>0</xdr:colOff>
      <xdr:row>20</xdr:row>
      <xdr:rowOff>0</xdr:rowOff>
    </xdr:to>
    <xdr:sp macro="" textlink="">
      <xdr:nvSpPr>
        <xdr:cNvPr id="18" name="Rechteck 17">
          <a:hlinkClick xmlns:r="http://schemas.openxmlformats.org/officeDocument/2006/relationships" r:id="rId4"/>
        </xdr:cNvPr>
        <xdr:cNvSpPr/>
      </xdr:nvSpPr>
      <xdr:spPr>
        <a:xfrm>
          <a:off x="19294929" y="8994321"/>
          <a:ext cx="762000" cy="367393"/>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21</xdr:row>
      <xdr:rowOff>0</xdr:rowOff>
    </xdr:from>
    <xdr:to>
      <xdr:col>13</xdr:col>
      <xdr:colOff>0</xdr:colOff>
      <xdr:row>22</xdr:row>
      <xdr:rowOff>1</xdr:rowOff>
    </xdr:to>
    <xdr:sp macro="" textlink="">
      <xdr:nvSpPr>
        <xdr:cNvPr id="21" name="Rechteck 20">
          <a:hlinkClick xmlns:r="http://schemas.openxmlformats.org/officeDocument/2006/relationships" r:id="rId5"/>
        </xdr:cNvPr>
        <xdr:cNvSpPr/>
      </xdr:nvSpPr>
      <xdr:spPr>
        <a:xfrm>
          <a:off x="19282833" y="9652000"/>
          <a:ext cx="762000" cy="35983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22</xdr:row>
      <xdr:rowOff>0</xdr:rowOff>
    </xdr:from>
    <xdr:to>
      <xdr:col>13</xdr:col>
      <xdr:colOff>0</xdr:colOff>
      <xdr:row>23</xdr:row>
      <xdr:rowOff>0</xdr:rowOff>
    </xdr:to>
    <xdr:sp macro="" textlink="">
      <xdr:nvSpPr>
        <xdr:cNvPr id="22" name="Rechteck 21">
          <a:hlinkClick xmlns:r="http://schemas.openxmlformats.org/officeDocument/2006/relationships" r:id="rId6"/>
        </xdr:cNvPr>
        <xdr:cNvSpPr/>
      </xdr:nvSpPr>
      <xdr:spPr>
        <a:xfrm>
          <a:off x="19282833" y="10011833"/>
          <a:ext cx="762000" cy="35983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23</xdr:row>
      <xdr:rowOff>539749</xdr:rowOff>
    </xdr:from>
    <xdr:to>
      <xdr:col>13</xdr:col>
      <xdr:colOff>0</xdr:colOff>
      <xdr:row>24</xdr:row>
      <xdr:rowOff>1090082</xdr:rowOff>
    </xdr:to>
    <xdr:sp macro="" textlink="">
      <xdr:nvSpPr>
        <xdr:cNvPr id="23" name="Rechteck 22">
          <a:hlinkClick xmlns:r="http://schemas.openxmlformats.org/officeDocument/2006/relationships" r:id="rId7"/>
        </xdr:cNvPr>
        <xdr:cNvSpPr/>
      </xdr:nvSpPr>
      <xdr:spPr>
        <a:xfrm>
          <a:off x="19282833" y="10911416"/>
          <a:ext cx="762000" cy="1090083"/>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27</xdr:row>
      <xdr:rowOff>0</xdr:rowOff>
    </xdr:from>
    <xdr:to>
      <xdr:col>13</xdr:col>
      <xdr:colOff>0</xdr:colOff>
      <xdr:row>28</xdr:row>
      <xdr:rowOff>0</xdr:rowOff>
    </xdr:to>
    <xdr:sp macro="" textlink="">
      <xdr:nvSpPr>
        <xdr:cNvPr id="24" name="Rechteck 23">
          <a:hlinkClick xmlns:r="http://schemas.openxmlformats.org/officeDocument/2006/relationships" r:id="rId8"/>
        </xdr:cNvPr>
        <xdr:cNvSpPr/>
      </xdr:nvSpPr>
      <xdr:spPr>
        <a:xfrm>
          <a:off x="19240500" y="13487400"/>
          <a:ext cx="762000" cy="361950"/>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28</xdr:row>
      <xdr:rowOff>0</xdr:rowOff>
    </xdr:from>
    <xdr:to>
      <xdr:col>13</xdr:col>
      <xdr:colOff>0</xdr:colOff>
      <xdr:row>29</xdr:row>
      <xdr:rowOff>0</xdr:rowOff>
    </xdr:to>
    <xdr:sp macro="" textlink="">
      <xdr:nvSpPr>
        <xdr:cNvPr id="25" name="Rechteck 24">
          <a:hlinkClick xmlns:r="http://schemas.openxmlformats.org/officeDocument/2006/relationships" r:id="rId9"/>
        </xdr:cNvPr>
        <xdr:cNvSpPr/>
      </xdr:nvSpPr>
      <xdr:spPr>
        <a:xfrm>
          <a:off x="19240500" y="13849350"/>
          <a:ext cx="762000" cy="361950"/>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28</xdr:row>
      <xdr:rowOff>361949</xdr:rowOff>
    </xdr:from>
    <xdr:to>
      <xdr:col>13</xdr:col>
      <xdr:colOff>0</xdr:colOff>
      <xdr:row>29</xdr:row>
      <xdr:rowOff>904874</xdr:rowOff>
    </xdr:to>
    <xdr:sp macro="" textlink="">
      <xdr:nvSpPr>
        <xdr:cNvPr id="26" name="Rechteck 25">
          <a:hlinkClick xmlns:r="http://schemas.openxmlformats.org/officeDocument/2006/relationships" r:id="rId10"/>
        </xdr:cNvPr>
        <xdr:cNvSpPr/>
      </xdr:nvSpPr>
      <xdr:spPr>
        <a:xfrm>
          <a:off x="19240500" y="14211299"/>
          <a:ext cx="762000" cy="904875"/>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9</xdr:col>
      <xdr:colOff>2426658</xdr:colOff>
      <xdr:row>1</xdr:row>
      <xdr:rowOff>1</xdr:rowOff>
    </xdr:from>
    <xdr:to>
      <xdr:col>9</xdr:col>
      <xdr:colOff>2969583</xdr:colOff>
      <xdr:row>2</xdr:row>
      <xdr:rowOff>1</xdr:rowOff>
    </xdr:to>
    <xdr:sp macro="" textlink="">
      <xdr:nvSpPr>
        <xdr:cNvPr id="27" name="Rechteck 26"/>
        <xdr:cNvSpPr/>
      </xdr:nvSpPr>
      <xdr:spPr>
        <a:xfrm>
          <a:off x="12943302" y="195720"/>
          <a:ext cx="542925" cy="247911"/>
        </a:xfrm>
        <a:prstGeom prst="rect">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de-CH" sz="1100"/>
        </a:p>
      </xdr:txBody>
    </xdr:sp>
    <xdr:clientData/>
  </xdr:twoCellAnchor>
  <xdr:twoCellAnchor>
    <xdr:from>
      <xdr:col>9</xdr:col>
      <xdr:colOff>2970947</xdr:colOff>
      <xdr:row>1</xdr:row>
      <xdr:rowOff>0</xdr:rowOff>
    </xdr:from>
    <xdr:to>
      <xdr:col>9</xdr:col>
      <xdr:colOff>4123472</xdr:colOff>
      <xdr:row>2</xdr:row>
      <xdr:rowOff>0</xdr:rowOff>
    </xdr:to>
    <xdr:sp macro="" textlink="">
      <xdr:nvSpPr>
        <xdr:cNvPr id="28" name="Textfeld 27"/>
        <xdr:cNvSpPr txBox="1"/>
      </xdr:nvSpPr>
      <xdr:spPr>
        <a:xfrm>
          <a:off x="13487591" y="195719"/>
          <a:ext cx="1152525" cy="24791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l"/>
          <a:r>
            <a:rPr lang="de-CH" sz="1100">
              <a:latin typeface="Arial" pitchFamily="34" charset="0"/>
              <a:cs typeface="Arial" pitchFamily="34" charset="0"/>
            </a:rPr>
            <a:t>Radio</a:t>
          </a:r>
        </a:p>
      </xdr:txBody>
    </xdr:sp>
    <xdr:clientData/>
  </xdr:twoCellAnchor>
  <xdr:twoCellAnchor>
    <xdr:from>
      <xdr:col>12</xdr:col>
      <xdr:colOff>0</xdr:colOff>
      <xdr:row>32</xdr:row>
      <xdr:rowOff>0</xdr:rowOff>
    </xdr:from>
    <xdr:to>
      <xdr:col>13</xdr:col>
      <xdr:colOff>0</xdr:colOff>
      <xdr:row>33</xdr:row>
      <xdr:rowOff>0</xdr:rowOff>
    </xdr:to>
    <xdr:sp macro="" textlink="">
      <xdr:nvSpPr>
        <xdr:cNvPr id="29" name="Rechteck 28">
          <a:hlinkClick xmlns:r="http://schemas.openxmlformats.org/officeDocument/2006/relationships" r:id="rId11"/>
        </xdr:cNvPr>
        <xdr:cNvSpPr/>
      </xdr:nvSpPr>
      <xdr:spPr>
        <a:xfrm>
          <a:off x="19240500" y="15840075"/>
          <a:ext cx="762000" cy="1085850"/>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44</xdr:row>
      <xdr:rowOff>0</xdr:rowOff>
    </xdr:from>
    <xdr:to>
      <xdr:col>13</xdr:col>
      <xdr:colOff>0</xdr:colOff>
      <xdr:row>45</xdr:row>
      <xdr:rowOff>0</xdr:rowOff>
    </xdr:to>
    <xdr:sp macro="" textlink="">
      <xdr:nvSpPr>
        <xdr:cNvPr id="30" name="Rechteck 29">
          <a:hlinkClick xmlns:r="http://schemas.openxmlformats.org/officeDocument/2006/relationships" r:id="rId12"/>
        </xdr:cNvPr>
        <xdr:cNvSpPr/>
      </xdr:nvSpPr>
      <xdr:spPr>
        <a:xfrm>
          <a:off x="19240500" y="19021425"/>
          <a:ext cx="762000" cy="1085850"/>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33</xdr:row>
      <xdr:rowOff>0</xdr:rowOff>
    </xdr:from>
    <xdr:to>
      <xdr:col>13</xdr:col>
      <xdr:colOff>0</xdr:colOff>
      <xdr:row>34</xdr:row>
      <xdr:rowOff>0</xdr:rowOff>
    </xdr:to>
    <xdr:sp macro="" textlink="">
      <xdr:nvSpPr>
        <xdr:cNvPr id="31" name="Rechteck 30">
          <a:hlinkClick xmlns:r="http://schemas.openxmlformats.org/officeDocument/2006/relationships" r:id="rId13"/>
        </xdr:cNvPr>
        <xdr:cNvSpPr/>
      </xdr:nvSpPr>
      <xdr:spPr>
        <a:xfrm>
          <a:off x="19240500" y="16925925"/>
          <a:ext cx="762000" cy="361950"/>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35</xdr:row>
      <xdr:rowOff>0</xdr:rowOff>
    </xdr:from>
    <xdr:to>
      <xdr:col>13</xdr:col>
      <xdr:colOff>0</xdr:colOff>
      <xdr:row>36</xdr:row>
      <xdr:rowOff>0</xdr:rowOff>
    </xdr:to>
    <xdr:sp macro="" textlink="">
      <xdr:nvSpPr>
        <xdr:cNvPr id="32" name="Rechteck 31">
          <a:hlinkClick xmlns:r="http://schemas.openxmlformats.org/officeDocument/2006/relationships" r:id="rId14"/>
        </xdr:cNvPr>
        <xdr:cNvSpPr/>
      </xdr:nvSpPr>
      <xdr:spPr>
        <a:xfrm>
          <a:off x="19240500" y="17799844"/>
          <a:ext cx="762000" cy="357187"/>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37</xdr:row>
      <xdr:rowOff>0</xdr:rowOff>
    </xdr:from>
    <xdr:to>
      <xdr:col>13</xdr:col>
      <xdr:colOff>0</xdr:colOff>
      <xdr:row>38</xdr:row>
      <xdr:rowOff>0</xdr:rowOff>
    </xdr:to>
    <xdr:sp macro="" textlink="">
      <xdr:nvSpPr>
        <xdr:cNvPr id="33" name="Rechteck 32">
          <a:hlinkClick xmlns:r="http://schemas.openxmlformats.org/officeDocument/2006/relationships" r:id="rId15"/>
        </xdr:cNvPr>
        <xdr:cNvSpPr/>
      </xdr:nvSpPr>
      <xdr:spPr>
        <a:xfrm>
          <a:off x="19240500" y="18514219"/>
          <a:ext cx="762000" cy="357187"/>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40</xdr:row>
      <xdr:rowOff>0</xdr:rowOff>
    </xdr:from>
    <xdr:to>
      <xdr:col>13</xdr:col>
      <xdr:colOff>0</xdr:colOff>
      <xdr:row>41</xdr:row>
      <xdr:rowOff>0</xdr:rowOff>
    </xdr:to>
    <xdr:sp macro="" textlink="">
      <xdr:nvSpPr>
        <xdr:cNvPr id="34" name="Rechteck 33">
          <a:hlinkClick xmlns:r="http://schemas.openxmlformats.org/officeDocument/2006/relationships" r:id="rId16"/>
        </xdr:cNvPr>
        <xdr:cNvSpPr/>
      </xdr:nvSpPr>
      <xdr:spPr>
        <a:xfrm>
          <a:off x="19240500" y="19776281"/>
          <a:ext cx="762000" cy="1262063"/>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41</xdr:row>
      <xdr:rowOff>0</xdr:rowOff>
    </xdr:from>
    <xdr:to>
      <xdr:col>13</xdr:col>
      <xdr:colOff>0</xdr:colOff>
      <xdr:row>42</xdr:row>
      <xdr:rowOff>0</xdr:rowOff>
    </xdr:to>
    <xdr:sp macro="" textlink="">
      <xdr:nvSpPr>
        <xdr:cNvPr id="35" name="Rechteck 34">
          <a:hlinkClick xmlns:r="http://schemas.openxmlformats.org/officeDocument/2006/relationships" r:id="rId17"/>
        </xdr:cNvPr>
        <xdr:cNvSpPr/>
      </xdr:nvSpPr>
      <xdr:spPr>
        <a:xfrm>
          <a:off x="19240500" y="21228844"/>
          <a:ext cx="762000" cy="357187"/>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43</xdr:row>
      <xdr:rowOff>0</xdr:rowOff>
    </xdr:from>
    <xdr:to>
      <xdr:col>13</xdr:col>
      <xdr:colOff>0</xdr:colOff>
      <xdr:row>44</xdr:row>
      <xdr:rowOff>0</xdr:rowOff>
    </xdr:to>
    <xdr:sp macro="" textlink="">
      <xdr:nvSpPr>
        <xdr:cNvPr id="36" name="Rechteck 35">
          <a:hlinkClick xmlns:r="http://schemas.openxmlformats.org/officeDocument/2006/relationships" r:id="rId18"/>
        </xdr:cNvPr>
        <xdr:cNvSpPr/>
      </xdr:nvSpPr>
      <xdr:spPr>
        <a:xfrm>
          <a:off x="19240500" y="22133719"/>
          <a:ext cx="762000" cy="357187"/>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46</xdr:row>
      <xdr:rowOff>0</xdr:rowOff>
    </xdr:from>
    <xdr:to>
      <xdr:col>13</xdr:col>
      <xdr:colOff>0</xdr:colOff>
      <xdr:row>47</xdr:row>
      <xdr:rowOff>0</xdr:rowOff>
    </xdr:to>
    <xdr:sp macro="" textlink="">
      <xdr:nvSpPr>
        <xdr:cNvPr id="37" name="Rechteck 36">
          <a:hlinkClick xmlns:r="http://schemas.openxmlformats.org/officeDocument/2006/relationships" r:id="rId19"/>
        </xdr:cNvPr>
        <xdr:cNvSpPr/>
      </xdr:nvSpPr>
      <xdr:spPr>
        <a:xfrm>
          <a:off x="19240500" y="23931563"/>
          <a:ext cx="762000" cy="357187"/>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47</xdr:row>
      <xdr:rowOff>0</xdr:rowOff>
    </xdr:from>
    <xdr:to>
      <xdr:col>13</xdr:col>
      <xdr:colOff>0</xdr:colOff>
      <xdr:row>48</xdr:row>
      <xdr:rowOff>0</xdr:rowOff>
    </xdr:to>
    <xdr:sp macro="" textlink="">
      <xdr:nvSpPr>
        <xdr:cNvPr id="38" name="Rechteck 37">
          <a:hlinkClick xmlns:r="http://schemas.openxmlformats.org/officeDocument/2006/relationships" r:id="rId20"/>
        </xdr:cNvPr>
        <xdr:cNvSpPr/>
      </xdr:nvSpPr>
      <xdr:spPr>
        <a:xfrm>
          <a:off x="19311938" y="24288750"/>
          <a:ext cx="762000" cy="547688"/>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48</xdr:row>
      <xdr:rowOff>0</xdr:rowOff>
    </xdr:from>
    <xdr:to>
      <xdr:col>13</xdr:col>
      <xdr:colOff>0</xdr:colOff>
      <xdr:row>49</xdr:row>
      <xdr:rowOff>0</xdr:rowOff>
    </xdr:to>
    <xdr:sp macro="" textlink="">
      <xdr:nvSpPr>
        <xdr:cNvPr id="39" name="Rechteck 38">
          <a:hlinkClick xmlns:r="http://schemas.openxmlformats.org/officeDocument/2006/relationships" r:id="rId21"/>
        </xdr:cNvPr>
        <xdr:cNvSpPr/>
      </xdr:nvSpPr>
      <xdr:spPr>
        <a:xfrm>
          <a:off x="19311938" y="24836438"/>
          <a:ext cx="762000" cy="190500"/>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49</xdr:row>
      <xdr:rowOff>0</xdr:rowOff>
    </xdr:from>
    <xdr:to>
      <xdr:col>13</xdr:col>
      <xdr:colOff>0</xdr:colOff>
      <xdr:row>50</xdr:row>
      <xdr:rowOff>-1</xdr:rowOff>
    </xdr:to>
    <xdr:sp macro="" textlink="">
      <xdr:nvSpPr>
        <xdr:cNvPr id="40" name="Rechteck 39">
          <a:hlinkClick xmlns:r="http://schemas.openxmlformats.org/officeDocument/2006/relationships" r:id="rId22"/>
        </xdr:cNvPr>
        <xdr:cNvSpPr/>
      </xdr:nvSpPr>
      <xdr:spPr>
        <a:xfrm>
          <a:off x="19311938" y="25193625"/>
          <a:ext cx="762000" cy="357187"/>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50</xdr:row>
      <xdr:rowOff>0</xdr:rowOff>
    </xdr:from>
    <xdr:to>
      <xdr:col>13</xdr:col>
      <xdr:colOff>0</xdr:colOff>
      <xdr:row>51</xdr:row>
      <xdr:rowOff>0</xdr:rowOff>
    </xdr:to>
    <xdr:sp macro="" textlink="">
      <xdr:nvSpPr>
        <xdr:cNvPr id="41" name="Rechteck 40">
          <a:hlinkClick xmlns:r="http://schemas.openxmlformats.org/officeDocument/2006/relationships" r:id="rId23"/>
        </xdr:cNvPr>
        <xdr:cNvSpPr/>
      </xdr:nvSpPr>
      <xdr:spPr>
        <a:xfrm>
          <a:off x="19311938" y="25550813"/>
          <a:ext cx="762000" cy="357187"/>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52</xdr:row>
      <xdr:rowOff>0</xdr:rowOff>
    </xdr:from>
    <xdr:to>
      <xdr:col>13</xdr:col>
      <xdr:colOff>0</xdr:colOff>
      <xdr:row>53</xdr:row>
      <xdr:rowOff>0</xdr:rowOff>
    </xdr:to>
    <xdr:sp macro="" textlink="">
      <xdr:nvSpPr>
        <xdr:cNvPr id="42" name="Rechteck 41">
          <a:hlinkClick xmlns:r="http://schemas.openxmlformats.org/officeDocument/2006/relationships" r:id="rId24"/>
        </xdr:cNvPr>
        <xdr:cNvSpPr/>
      </xdr:nvSpPr>
      <xdr:spPr>
        <a:xfrm>
          <a:off x="19311938" y="26265188"/>
          <a:ext cx="762000" cy="357187"/>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56</xdr:row>
      <xdr:rowOff>0</xdr:rowOff>
    </xdr:from>
    <xdr:to>
      <xdr:col>13</xdr:col>
      <xdr:colOff>0</xdr:colOff>
      <xdr:row>57</xdr:row>
      <xdr:rowOff>0</xdr:rowOff>
    </xdr:to>
    <xdr:sp macro="" textlink="">
      <xdr:nvSpPr>
        <xdr:cNvPr id="43" name="Rechteck 42">
          <a:hlinkClick xmlns:r="http://schemas.openxmlformats.org/officeDocument/2006/relationships" r:id="rId25"/>
        </xdr:cNvPr>
        <xdr:cNvSpPr/>
      </xdr:nvSpPr>
      <xdr:spPr>
        <a:xfrm>
          <a:off x="19311938" y="32420719"/>
          <a:ext cx="762000" cy="357187"/>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58</xdr:row>
      <xdr:rowOff>0</xdr:rowOff>
    </xdr:from>
    <xdr:to>
      <xdr:col>13</xdr:col>
      <xdr:colOff>0</xdr:colOff>
      <xdr:row>59</xdr:row>
      <xdr:rowOff>0</xdr:rowOff>
    </xdr:to>
    <xdr:sp macro="" textlink="">
      <xdr:nvSpPr>
        <xdr:cNvPr id="44" name="Rechteck 43">
          <a:hlinkClick xmlns:r="http://schemas.openxmlformats.org/officeDocument/2006/relationships" r:id="rId26"/>
        </xdr:cNvPr>
        <xdr:cNvSpPr/>
      </xdr:nvSpPr>
      <xdr:spPr>
        <a:xfrm>
          <a:off x="19311938" y="33504188"/>
          <a:ext cx="762000" cy="547687"/>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63</xdr:row>
      <xdr:rowOff>0</xdr:rowOff>
    </xdr:from>
    <xdr:to>
      <xdr:col>13</xdr:col>
      <xdr:colOff>0</xdr:colOff>
      <xdr:row>64</xdr:row>
      <xdr:rowOff>0</xdr:rowOff>
    </xdr:to>
    <xdr:sp macro="" textlink="">
      <xdr:nvSpPr>
        <xdr:cNvPr id="45" name="Rechteck 44">
          <a:hlinkClick xmlns:r="http://schemas.openxmlformats.org/officeDocument/2006/relationships" r:id="rId27"/>
        </xdr:cNvPr>
        <xdr:cNvSpPr/>
      </xdr:nvSpPr>
      <xdr:spPr>
        <a:xfrm>
          <a:off x="19311938" y="41981438"/>
          <a:ext cx="762000" cy="357187"/>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64</xdr:row>
      <xdr:rowOff>0</xdr:rowOff>
    </xdr:from>
    <xdr:to>
      <xdr:col>13</xdr:col>
      <xdr:colOff>0</xdr:colOff>
      <xdr:row>65</xdr:row>
      <xdr:rowOff>0</xdr:rowOff>
    </xdr:to>
    <xdr:sp macro="" textlink="">
      <xdr:nvSpPr>
        <xdr:cNvPr id="46" name="Rechteck 45">
          <a:hlinkClick xmlns:r="http://schemas.openxmlformats.org/officeDocument/2006/relationships" r:id="rId28"/>
        </xdr:cNvPr>
        <xdr:cNvSpPr/>
      </xdr:nvSpPr>
      <xdr:spPr>
        <a:xfrm>
          <a:off x="19311938" y="42886313"/>
          <a:ext cx="762000" cy="357187"/>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67</xdr:row>
      <xdr:rowOff>1</xdr:rowOff>
    </xdr:from>
    <xdr:to>
      <xdr:col>13</xdr:col>
      <xdr:colOff>0</xdr:colOff>
      <xdr:row>68</xdr:row>
      <xdr:rowOff>1</xdr:rowOff>
    </xdr:to>
    <xdr:sp macro="" textlink="">
      <xdr:nvSpPr>
        <xdr:cNvPr id="47" name="Rechteck 46">
          <a:hlinkClick xmlns:r="http://schemas.openxmlformats.org/officeDocument/2006/relationships" r:id="rId29"/>
        </xdr:cNvPr>
        <xdr:cNvSpPr/>
      </xdr:nvSpPr>
      <xdr:spPr>
        <a:xfrm>
          <a:off x="19311938" y="45410439"/>
          <a:ext cx="762000" cy="190500"/>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71</xdr:row>
      <xdr:rowOff>0</xdr:rowOff>
    </xdr:from>
    <xdr:to>
      <xdr:col>13</xdr:col>
      <xdr:colOff>0</xdr:colOff>
      <xdr:row>72</xdr:row>
      <xdr:rowOff>0</xdr:rowOff>
    </xdr:to>
    <xdr:sp macro="" textlink="">
      <xdr:nvSpPr>
        <xdr:cNvPr id="48" name="Rechteck 47">
          <a:hlinkClick xmlns:r="http://schemas.openxmlformats.org/officeDocument/2006/relationships" r:id="rId30"/>
        </xdr:cNvPr>
        <xdr:cNvSpPr/>
      </xdr:nvSpPr>
      <xdr:spPr>
        <a:xfrm>
          <a:off x="19311938" y="47220188"/>
          <a:ext cx="762000" cy="547687"/>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72</xdr:row>
      <xdr:rowOff>1</xdr:rowOff>
    </xdr:from>
    <xdr:to>
      <xdr:col>13</xdr:col>
      <xdr:colOff>0</xdr:colOff>
      <xdr:row>73</xdr:row>
      <xdr:rowOff>1</xdr:rowOff>
    </xdr:to>
    <xdr:sp macro="" textlink="">
      <xdr:nvSpPr>
        <xdr:cNvPr id="49" name="Rechteck 48">
          <a:hlinkClick xmlns:r="http://schemas.openxmlformats.org/officeDocument/2006/relationships" r:id="rId31"/>
        </xdr:cNvPr>
        <xdr:cNvSpPr/>
      </xdr:nvSpPr>
      <xdr:spPr>
        <a:xfrm>
          <a:off x="19311938" y="48672751"/>
          <a:ext cx="762000" cy="357188"/>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75</xdr:row>
      <xdr:rowOff>0</xdr:rowOff>
    </xdr:from>
    <xdr:to>
      <xdr:col>13</xdr:col>
      <xdr:colOff>0</xdr:colOff>
      <xdr:row>76</xdr:row>
      <xdr:rowOff>0</xdr:rowOff>
    </xdr:to>
    <xdr:sp macro="" textlink="">
      <xdr:nvSpPr>
        <xdr:cNvPr id="50" name="Rechteck 49">
          <a:hlinkClick xmlns:r="http://schemas.openxmlformats.org/officeDocument/2006/relationships" r:id="rId32"/>
        </xdr:cNvPr>
        <xdr:cNvSpPr/>
      </xdr:nvSpPr>
      <xdr:spPr>
        <a:xfrm>
          <a:off x="19311938" y="54780656"/>
          <a:ext cx="762000" cy="357188"/>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76</xdr:row>
      <xdr:rowOff>0</xdr:rowOff>
    </xdr:from>
    <xdr:to>
      <xdr:col>13</xdr:col>
      <xdr:colOff>0</xdr:colOff>
      <xdr:row>77</xdr:row>
      <xdr:rowOff>1</xdr:rowOff>
    </xdr:to>
    <xdr:sp macro="" textlink="">
      <xdr:nvSpPr>
        <xdr:cNvPr id="51" name="Rechteck 50">
          <a:hlinkClick xmlns:r="http://schemas.openxmlformats.org/officeDocument/2006/relationships" r:id="rId33"/>
        </xdr:cNvPr>
        <xdr:cNvSpPr/>
      </xdr:nvSpPr>
      <xdr:spPr>
        <a:xfrm>
          <a:off x="19311938" y="55137844"/>
          <a:ext cx="762000" cy="357188"/>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79</xdr:row>
      <xdr:rowOff>0</xdr:rowOff>
    </xdr:from>
    <xdr:to>
      <xdr:col>13</xdr:col>
      <xdr:colOff>0</xdr:colOff>
      <xdr:row>80</xdr:row>
      <xdr:rowOff>0</xdr:rowOff>
    </xdr:to>
    <xdr:sp macro="" textlink="">
      <xdr:nvSpPr>
        <xdr:cNvPr id="52" name="Rechteck 51">
          <a:hlinkClick xmlns:r="http://schemas.openxmlformats.org/officeDocument/2006/relationships" r:id="rId34"/>
        </xdr:cNvPr>
        <xdr:cNvSpPr/>
      </xdr:nvSpPr>
      <xdr:spPr>
        <a:xfrm>
          <a:off x="19311938" y="56578500"/>
          <a:ext cx="762000" cy="357188"/>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77</xdr:row>
      <xdr:rowOff>0</xdr:rowOff>
    </xdr:from>
    <xdr:to>
      <xdr:col>13</xdr:col>
      <xdr:colOff>0</xdr:colOff>
      <xdr:row>78</xdr:row>
      <xdr:rowOff>0</xdr:rowOff>
    </xdr:to>
    <xdr:sp macro="" textlink="">
      <xdr:nvSpPr>
        <xdr:cNvPr id="53" name="Rechteck 52">
          <a:hlinkClick xmlns:r="http://schemas.openxmlformats.org/officeDocument/2006/relationships" r:id="rId35"/>
        </xdr:cNvPr>
        <xdr:cNvSpPr/>
      </xdr:nvSpPr>
      <xdr:spPr>
        <a:xfrm>
          <a:off x="19311938" y="55495031"/>
          <a:ext cx="762000" cy="357188"/>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80</xdr:row>
      <xdr:rowOff>0</xdr:rowOff>
    </xdr:from>
    <xdr:to>
      <xdr:col>13</xdr:col>
      <xdr:colOff>0</xdr:colOff>
      <xdr:row>81</xdr:row>
      <xdr:rowOff>1</xdr:rowOff>
    </xdr:to>
    <xdr:sp macro="" textlink="">
      <xdr:nvSpPr>
        <xdr:cNvPr id="54" name="Rechteck 53">
          <a:hlinkClick xmlns:r="http://schemas.openxmlformats.org/officeDocument/2006/relationships" r:id="rId36"/>
        </xdr:cNvPr>
        <xdr:cNvSpPr/>
      </xdr:nvSpPr>
      <xdr:spPr>
        <a:xfrm>
          <a:off x="19311938" y="57840563"/>
          <a:ext cx="762000" cy="357188"/>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82</xdr:row>
      <xdr:rowOff>0</xdr:rowOff>
    </xdr:from>
    <xdr:to>
      <xdr:col>13</xdr:col>
      <xdr:colOff>0</xdr:colOff>
      <xdr:row>83</xdr:row>
      <xdr:rowOff>0</xdr:rowOff>
    </xdr:to>
    <xdr:sp macro="" textlink="">
      <xdr:nvSpPr>
        <xdr:cNvPr id="55" name="Rechteck 54">
          <a:hlinkClick xmlns:r="http://schemas.openxmlformats.org/officeDocument/2006/relationships" r:id="rId37"/>
        </xdr:cNvPr>
        <xdr:cNvSpPr/>
      </xdr:nvSpPr>
      <xdr:spPr>
        <a:xfrm>
          <a:off x="19311938" y="58924031"/>
          <a:ext cx="762000" cy="357188"/>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85</xdr:row>
      <xdr:rowOff>0</xdr:rowOff>
    </xdr:from>
    <xdr:to>
      <xdr:col>13</xdr:col>
      <xdr:colOff>0</xdr:colOff>
      <xdr:row>86</xdr:row>
      <xdr:rowOff>1</xdr:rowOff>
    </xdr:to>
    <xdr:sp macro="" textlink="">
      <xdr:nvSpPr>
        <xdr:cNvPr id="56" name="Rechteck 55">
          <a:hlinkClick xmlns:r="http://schemas.openxmlformats.org/officeDocument/2006/relationships" r:id="rId38"/>
        </xdr:cNvPr>
        <xdr:cNvSpPr/>
      </xdr:nvSpPr>
      <xdr:spPr>
        <a:xfrm>
          <a:off x="19311938" y="64519969"/>
          <a:ext cx="762000" cy="357188"/>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87</xdr:row>
      <xdr:rowOff>726280</xdr:rowOff>
    </xdr:from>
    <xdr:to>
      <xdr:col>13</xdr:col>
      <xdr:colOff>0</xdr:colOff>
      <xdr:row>88</xdr:row>
      <xdr:rowOff>1083468</xdr:rowOff>
    </xdr:to>
    <xdr:sp macro="" textlink="">
      <xdr:nvSpPr>
        <xdr:cNvPr id="57" name="Rechteck 56">
          <a:hlinkClick xmlns:r="http://schemas.openxmlformats.org/officeDocument/2006/relationships" r:id="rId38"/>
        </xdr:cNvPr>
        <xdr:cNvSpPr/>
      </xdr:nvSpPr>
      <xdr:spPr>
        <a:xfrm>
          <a:off x="19311938" y="66151124"/>
          <a:ext cx="762000" cy="1083469"/>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90</xdr:row>
      <xdr:rowOff>0</xdr:rowOff>
    </xdr:from>
    <xdr:to>
      <xdr:col>13</xdr:col>
      <xdr:colOff>0</xdr:colOff>
      <xdr:row>91</xdr:row>
      <xdr:rowOff>0</xdr:rowOff>
    </xdr:to>
    <xdr:sp macro="" textlink="">
      <xdr:nvSpPr>
        <xdr:cNvPr id="58" name="Rechteck 57">
          <a:hlinkClick xmlns:r="http://schemas.openxmlformats.org/officeDocument/2006/relationships" r:id="rId39"/>
        </xdr:cNvPr>
        <xdr:cNvSpPr/>
      </xdr:nvSpPr>
      <xdr:spPr>
        <a:xfrm>
          <a:off x="19311938" y="68139469"/>
          <a:ext cx="762000" cy="357187"/>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91</xdr:row>
      <xdr:rowOff>0</xdr:rowOff>
    </xdr:from>
    <xdr:to>
      <xdr:col>13</xdr:col>
      <xdr:colOff>0</xdr:colOff>
      <xdr:row>92</xdr:row>
      <xdr:rowOff>0</xdr:rowOff>
    </xdr:to>
    <xdr:sp macro="" textlink="">
      <xdr:nvSpPr>
        <xdr:cNvPr id="59" name="Rechteck 58">
          <a:hlinkClick xmlns:r="http://schemas.openxmlformats.org/officeDocument/2006/relationships" r:id="rId37"/>
        </xdr:cNvPr>
        <xdr:cNvSpPr/>
      </xdr:nvSpPr>
      <xdr:spPr>
        <a:xfrm>
          <a:off x="19311938" y="68496656"/>
          <a:ext cx="762000" cy="357188"/>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92</xdr:row>
      <xdr:rowOff>0</xdr:rowOff>
    </xdr:from>
    <xdr:to>
      <xdr:col>13</xdr:col>
      <xdr:colOff>0</xdr:colOff>
      <xdr:row>93</xdr:row>
      <xdr:rowOff>1</xdr:rowOff>
    </xdr:to>
    <xdr:sp macro="" textlink="">
      <xdr:nvSpPr>
        <xdr:cNvPr id="60" name="Rechteck 59">
          <a:hlinkClick xmlns:r="http://schemas.openxmlformats.org/officeDocument/2006/relationships" r:id="rId40"/>
        </xdr:cNvPr>
        <xdr:cNvSpPr/>
      </xdr:nvSpPr>
      <xdr:spPr>
        <a:xfrm>
          <a:off x="19311938" y="68853844"/>
          <a:ext cx="762000" cy="357188"/>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99</xdr:row>
      <xdr:rowOff>0</xdr:rowOff>
    </xdr:from>
    <xdr:to>
      <xdr:col>13</xdr:col>
      <xdr:colOff>0</xdr:colOff>
      <xdr:row>100</xdr:row>
      <xdr:rowOff>1</xdr:rowOff>
    </xdr:to>
    <xdr:sp macro="" textlink="">
      <xdr:nvSpPr>
        <xdr:cNvPr id="61" name="Rechteck 60">
          <a:hlinkClick xmlns:r="http://schemas.openxmlformats.org/officeDocument/2006/relationships" r:id="rId41"/>
        </xdr:cNvPr>
        <xdr:cNvSpPr/>
      </xdr:nvSpPr>
      <xdr:spPr>
        <a:xfrm>
          <a:off x="19311938" y="76997719"/>
          <a:ext cx="762000" cy="357188"/>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100</xdr:row>
      <xdr:rowOff>0</xdr:rowOff>
    </xdr:from>
    <xdr:to>
      <xdr:col>13</xdr:col>
      <xdr:colOff>0</xdr:colOff>
      <xdr:row>101</xdr:row>
      <xdr:rowOff>0</xdr:rowOff>
    </xdr:to>
    <xdr:sp macro="" textlink="">
      <xdr:nvSpPr>
        <xdr:cNvPr id="62" name="Rechteck 61">
          <a:hlinkClick xmlns:r="http://schemas.openxmlformats.org/officeDocument/2006/relationships" r:id="rId42"/>
        </xdr:cNvPr>
        <xdr:cNvSpPr/>
      </xdr:nvSpPr>
      <xdr:spPr>
        <a:xfrm>
          <a:off x="19311938" y="77354906"/>
          <a:ext cx="762000" cy="357188"/>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101</xdr:row>
      <xdr:rowOff>0</xdr:rowOff>
    </xdr:from>
    <xdr:to>
      <xdr:col>13</xdr:col>
      <xdr:colOff>0</xdr:colOff>
      <xdr:row>102</xdr:row>
      <xdr:rowOff>0</xdr:rowOff>
    </xdr:to>
    <xdr:sp macro="" textlink="">
      <xdr:nvSpPr>
        <xdr:cNvPr id="63" name="Rechteck 62">
          <a:hlinkClick xmlns:r="http://schemas.openxmlformats.org/officeDocument/2006/relationships" r:id="rId41"/>
        </xdr:cNvPr>
        <xdr:cNvSpPr/>
      </xdr:nvSpPr>
      <xdr:spPr>
        <a:xfrm>
          <a:off x="19311938" y="78438375"/>
          <a:ext cx="762000" cy="357188"/>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103</xdr:row>
      <xdr:rowOff>1</xdr:rowOff>
    </xdr:from>
    <xdr:to>
      <xdr:col>13</xdr:col>
      <xdr:colOff>0</xdr:colOff>
      <xdr:row>104</xdr:row>
      <xdr:rowOff>1</xdr:rowOff>
    </xdr:to>
    <xdr:sp macro="" textlink="">
      <xdr:nvSpPr>
        <xdr:cNvPr id="64" name="Rechteck 63">
          <a:hlinkClick xmlns:r="http://schemas.openxmlformats.org/officeDocument/2006/relationships" r:id="rId43"/>
        </xdr:cNvPr>
        <xdr:cNvSpPr/>
      </xdr:nvSpPr>
      <xdr:spPr>
        <a:xfrm>
          <a:off x="19334513" y="83993183"/>
          <a:ext cx="766948" cy="35873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106</xdr:row>
      <xdr:rowOff>0</xdr:rowOff>
    </xdr:from>
    <xdr:to>
      <xdr:col>13</xdr:col>
      <xdr:colOff>0</xdr:colOff>
      <xdr:row>107</xdr:row>
      <xdr:rowOff>0</xdr:rowOff>
    </xdr:to>
    <xdr:sp macro="" textlink="">
      <xdr:nvSpPr>
        <xdr:cNvPr id="65" name="Rechteck 64">
          <a:hlinkClick xmlns:r="http://schemas.openxmlformats.org/officeDocument/2006/relationships" r:id="rId44"/>
        </xdr:cNvPr>
        <xdr:cNvSpPr/>
      </xdr:nvSpPr>
      <xdr:spPr>
        <a:xfrm>
          <a:off x="19334513" y="85254935"/>
          <a:ext cx="766948" cy="35873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109</xdr:row>
      <xdr:rowOff>0</xdr:rowOff>
    </xdr:from>
    <xdr:to>
      <xdr:col>13</xdr:col>
      <xdr:colOff>0</xdr:colOff>
      <xdr:row>110</xdr:row>
      <xdr:rowOff>0</xdr:rowOff>
    </xdr:to>
    <xdr:sp macro="" textlink="">
      <xdr:nvSpPr>
        <xdr:cNvPr id="66" name="Rechteck 65">
          <a:hlinkClick xmlns:r="http://schemas.openxmlformats.org/officeDocument/2006/relationships" r:id="rId45"/>
        </xdr:cNvPr>
        <xdr:cNvSpPr/>
      </xdr:nvSpPr>
      <xdr:spPr>
        <a:xfrm>
          <a:off x="19334513" y="86702240"/>
          <a:ext cx="766948" cy="35873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110</xdr:row>
      <xdr:rowOff>358733</xdr:rowOff>
    </xdr:from>
    <xdr:to>
      <xdr:col>13</xdr:col>
      <xdr:colOff>0</xdr:colOff>
      <xdr:row>111</xdr:row>
      <xdr:rowOff>1447304</xdr:rowOff>
    </xdr:to>
    <xdr:sp macro="" textlink="">
      <xdr:nvSpPr>
        <xdr:cNvPr id="67" name="Rechteck 66">
          <a:hlinkClick xmlns:r="http://schemas.openxmlformats.org/officeDocument/2006/relationships" r:id="rId46"/>
        </xdr:cNvPr>
        <xdr:cNvSpPr/>
      </xdr:nvSpPr>
      <xdr:spPr>
        <a:xfrm>
          <a:off x="19334513" y="87419707"/>
          <a:ext cx="766948" cy="1447305"/>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112</xdr:row>
      <xdr:rowOff>0</xdr:rowOff>
    </xdr:from>
    <xdr:to>
      <xdr:col>13</xdr:col>
      <xdr:colOff>0</xdr:colOff>
      <xdr:row>113</xdr:row>
      <xdr:rowOff>0</xdr:rowOff>
    </xdr:to>
    <xdr:sp macro="" textlink="">
      <xdr:nvSpPr>
        <xdr:cNvPr id="68" name="Rechteck 67">
          <a:hlinkClick xmlns:r="http://schemas.openxmlformats.org/officeDocument/2006/relationships" r:id="rId47"/>
        </xdr:cNvPr>
        <xdr:cNvSpPr/>
      </xdr:nvSpPr>
      <xdr:spPr>
        <a:xfrm>
          <a:off x="19334513" y="88867013"/>
          <a:ext cx="766948" cy="35873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114</xdr:row>
      <xdr:rowOff>0</xdr:rowOff>
    </xdr:from>
    <xdr:to>
      <xdr:col>13</xdr:col>
      <xdr:colOff>0</xdr:colOff>
      <xdr:row>115</xdr:row>
      <xdr:rowOff>0</xdr:rowOff>
    </xdr:to>
    <xdr:sp macro="" textlink="">
      <xdr:nvSpPr>
        <xdr:cNvPr id="69" name="Rechteck 68">
          <a:hlinkClick xmlns:r="http://schemas.openxmlformats.org/officeDocument/2006/relationships" r:id="rId48"/>
        </xdr:cNvPr>
        <xdr:cNvSpPr/>
      </xdr:nvSpPr>
      <xdr:spPr>
        <a:xfrm>
          <a:off x="19334513" y="89770032"/>
          <a:ext cx="766948" cy="544286"/>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118</xdr:row>
      <xdr:rowOff>0</xdr:rowOff>
    </xdr:from>
    <xdr:to>
      <xdr:col>13</xdr:col>
      <xdr:colOff>0</xdr:colOff>
      <xdr:row>119</xdr:row>
      <xdr:rowOff>0</xdr:rowOff>
    </xdr:to>
    <xdr:sp macro="" textlink="">
      <xdr:nvSpPr>
        <xdr:cNvPr id="70" name="Rechteck 69">
          <a:hlinkClick xmlns:r="http://schemas.openxmlformats.org/officeDocument/2006/relationships" r:id="rId49"/>
        </xdr:cNvPr>
        <xdr:cNvSpPr/>
      </xdr:nvSpPr>
      <xdr:spPr>
        <a:xfrm>
          <a:off x="19334513" y="95200519"/>
          <a:ext cx="766948" cy="35873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120</xdr:row>
      <xdr:rowOff>358733</xdr:rowOff>
    </xdr:from>
    <xdr:to>
      <xdr:col>13</xdr:col>
      <xdr:colOff>0</xdr:colOff>
      <xdr:row>121</xdr:row>
      <xdr:rowOff>544284</xdr:rowOff>
    </xdr:to>
    <xdr:sp macro="" textlink="">
      <xdr:nvSpPr>
        <xdr:cNvPr id="71" name="Rechteck 70">
          <a:hlinkClick xmlns:r="http://schemas.openxmlformats.org/officeDocument/2006/relationships" r:id="rId50"/>
        </xdr:cNvPr>
        <xdr:cNvSpPr/>
      </xdr:nvSpPr>
      <xdr:spPr>
        <a:xfrm>
          <a:off x="19334513" y="96276720"/>
          <a:ext cx="766948" cy="544285"/>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122</xdr:row>
      <xdr:rowOff>1</xdr:rowOff>
    </xdr:from>
    <xdr:to>
      <xdr:col>13</xdr:col>
      <xdr:colOff>0</xdr:colOff>
      <xdr:row>123</xdr:row>
      <xdr:rowOff>1</xdr:rowOff>
    </xdr:to>
    <xdr:sp macro="" textlink="">
      <xdr:nvSpPr>
        <xdr:cNvPr id="72" name="Rechteck 71">
          <a:hlinkClick xmlns:r="http://schemas.openxmlformats.org/officeDocument/2006/relationships" r:id="rId51"/>
        </xdr:cNvPr>
        <xdr:cNvSpPr/>
      </xdr:nvSpPr>
      <xdr:spPr>
        <a:xfrm>
          <a:off x="19334513" y="96821007"/>
          <a:ext cx="766948" cy="35873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123</xdr:row>
      <xdr:rowOff>0</xdr:rowOff>
    </xdr:from>
    <xdr:to>
      <xdr:col>13</xdr:col>
      <xdr:colOff>0</xdr:colOff>
      <xdr:row>124</xdr:row>
      <xdr:rowOff>0</xdr:rowOff>
    </xdr:to>
    <xdr:sp macro="" textlink="">
      <xdr:nvSpPr>
        <xdr:cNvPr id="73" name="Rechteck 72">
          <a:hlinkClick xmlns:r="http://schemas.openxmlformats.org/officeDocument/2006/relationships" r:id="rId52"/>
        </xdr:cNvPr>
        <xdr:cNvSpPr/>
      </xdr:nvSpPr>
      <xdr:spPr>
        <a:xfrm>
          <a:off x="19334513" y="97179740"/>
          <a:ext cx="766948" cy="35873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123</xdr:row>
      <xdr:rowOff>358733</xdr:rowOff>
    </xdr:from>
    <xdr:to>
      <xdr:col>13</xdr:col>
      <xdr:colOff>0</xdr:colOff>
      <xdr:row>124</xdr:row>
      <xdr:rowOff>1088570</xdr:rowOff>
    </xdr:to>
    <xdr:sp macro="" textlink="">
      <xdr:nvSpPr>
        <xdr:cNvPr id="74" name="Rechteck 73">
          <a:hlinkClick xmlns:r="http://schemas.openxmlformats.org/officeDocument/2006/relationships" r:id="rId53"/>
        </xdr:cNvPr>
        <xdr:cNvSpPr/>
      </xdr:nvSpPr>
      <xdr:spPr>
        <a:xfrm>
          <a:off x="19334513" y="97538473"/>
          <a:ext cx="766948" cy="1088571"/>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142</xdr:row>
      <xdr:rowOff>1</xdr:rowOff>
    </xdr:from>
    <xdr:to>
      <xdr:col>13</xdr:col>
      <xdr:colOff>0</xdr:colOff>
      <xdr:row>143</xdr:row>
      <xdr:rowOff>1</xdr:rowOff>
    </xdr:to>
    <xdr:sp macro="" textlink="">
      <xdr:nvSpPr>
        <xdr:cNvPr id="75" name="Rechteck 74">
          <a:hlinkClick xmlns:r="http://schemas.openxmlformats.org/officeDocument/2006/relationships" r:id="rId54"/>
        </xdr:cNvPr>
        <xdr:cNvSpPr/>
      </xdr:nvSpPr>
      <xdr:spPr>
        <a:xfrm>
          <a:off x="19334513" y="102486527"/>
          <a:ext cx="766948" cy="544286"/>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127</xdr:row>
      <xdr:rowOff>1</xdr:rowOff>
    </xdr:from>
    <xdr:to>
      <xdr:col>13</xdr:col>
      <xdr:colOff>0</xdr:colOff>
      <xdr:row>128</xdr:row>
      <xdr:rowOff>1</xdr:rowOff>
    </xdr:to>
    <xdr:sp macro="" textlink="">
      <xdr:nvSpPr>
        <xdr:cNvPr id="76" name="Rechteck 75">
          <a:hlinkClick xmlns:r="http://schemas.openxmlformats.org/officeDocument/2006/relationships" r:id="rId55"/>
        </xdr:cNvPr>
        <xdr:cNvSpPr/>
      </xdr:nvSpPr>
      <xdr:spPr>
        <a:xfrm>
          <a:off x="19334513" y="103340066"/>
          <a:ext cx="766948" cy="35873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131</xdr:row>
      <xdr:rowOff>0</xdr:rowOff>
    </xdr:from>
    <xdr:to>
      <xdr:col>13</xdr:col>
      <xdr:colOff>0</xdr:colOff>
      <xdr:row>132</xdr:row>
      <xdr:rowOff>1</xdr:rowOff>
    </xdr:to>
    <xdr:sp macro="" textlink="">
      <xdr:nvSpPr>
        <xdr:cNvPr id="77" name="Rechteck 76">
          <a:hlinkClick xmlns:r="http://schemas.openxmlformats.org/officeDocument/2006/relationships" r:id="rId56"/>
        </xdr:cNvPr>
        <xdr:cNvSpPr/>
      </xdr:nvSpPr>
      <xdr:spPr>
        <a:xfrm>
          <a:off x="19334513" y="105319286"/>
          <a:ext cx="766948" cy="35873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128</xdr:row>
      <xdr:rowOff>0</xdr:rowOff>
    </xdr:from>
    <xdr:to>
      <xdr:col>13</xdr:col>
      <xdr:colOff>0</xdr:colOff>
      <xdr:row>129</xdr:row>
      <xdr:rowOff>1</xdr:rowOff>
    </xdr:to>
    <xdr:sp macro="" textlink="">
      <xdr:nvSpPr>
        <xdr:cNvPr id="78" name="Rechteck 77">
          <a:hlinkClick xmlns:r="http://schemas.openxmlformats.org/officeDocument/2006/relationships" r:id="rId57"/>
        </xdr:cNvPr>
        <xdr:cNvSpPr/>
      </xdr:nvSpPr>
      <xdr:spPr>
        <a:xfrm>
          <a:off x="19334513" y="103698799"/>
          <a:ext cx="766948" cy="35873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129</xdr:row>
      <xdr:rowOff>0</xdr:rowOff>
    </xdr:from>
    <xdr:to>
      <xdr:col>13</xdr:col>
      <xdr:colOff>0</xdr:colOff>
      <xdr:row>130</xdr:row>
      <xdr:rowOff>0</xdr:rowOff>
    </xdr:to>
    <xdr:sp macro="" textlink="">
      <xdr:nvSpPr>
        <xdr:cNvPr id="79" name="Rechteck 78">
          <a:hlinkClick xmlns:r="http://schemas.openxmlformats.org/officeDocument/2006/relationships" r:id="rId58"/>
        </xdr:cNvPr>
        <xdr:cNvSpPr/>
      </xdr:nvSpPr>
      <xdr:spPr>
        <a:xfrm>
          <a:off x="19334513" y="104057532"/>
          <a:ext cx="766948" cy="903020"/>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133</xdr:row>
      <xdr:rowOff>0</xdr:rowOff>
    </xdr:from>
    <xdr:to>
      <xdr:col>13</xdr:col>
      <xdr:colOff>0</xdr:colOff>
      <xdr:row>134</xdr:row>
      <xdr:rowOff>0</xdr:rowOff>
    </xdr:to>
    <xdr:sp macro="" textlink="">
      <xdr:nvSpPr>
        <xdr:cNvPr id="80" name="Rechteck 79">
          <a:hlinkClick xmlns:r="http://schemas.openxmlformats.org/officeDocument/2006/relationships" r:id="rId59"/>
        </xdr:cNvPr>
        <xdr:cNvSpPr/>
      </xdr:nvSpPr>
      <xdr:spPr>
        <a:xfrm>
          <a:off x="19334513" y="106036753"/>
          <a:ext cx="766948" cy="35873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137</xdr:row>
      <xdr:rowOff>1088571</xdr:rowOff>
    </xdr:from>
    <xdr:to>
      <xdr:col>13</xdr:col>
      <xdr:colOff>0</xdr:colOff>
      <xdr:row>138</xdr:row>
      <xdr:rowOff>544284</xdr:rowOff>
    </xdr:to>
    <xdr:sp macro="" textlink="">
      <xdr:nvSpPr>
        <xdr:cNvPr id="81" name="Rechteck 80">
          <a:hlinkClick xmlns:r="http://schemas.openxmlformats.org/officeDocument/2006/relationships" r:id="rId60"/>
        </xdr:cNvPr>
        <xdr:cNvSpPr/>
      </xdr:nvSpPr>
      <xdr:spPr>
        <a:xfrm>
          <a:off x="19334513" y="108560259"/>
          <a:ext cx="766948" cy="544285"/>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140</xdr:row>
      <xdr:rowOff>1</xdr:rowOff>
    </xdr:from>
    <xdr:to>
      <xdr:col>13</xdr:col>
      <xdr:colOff>0</xdr:colOff>
      <xdr:row>141</xdr:row>
      <xdr:rowOff>1</xdr:rowOff>
    </xdr:to>
    <xdr:sp macro="" textlink="">
      <xdr:nvSpPr>
        <xdr:cNvPr id="82" name="Rechteck 81">
          <a:hlinkClick xmlns:r="http://schemas.openxmlformats.org/officeDocument/2006/relationships" r:id="rId61"/>
        </xdr:cNvPr>
        <xdr:cNvSpPr/>
      </xdr:nvSpPr>
      <xdr:spPr>
        <a:xfrm>
          <a:off x="19334513" y="114300001"/>
          <a:ext cx="766948" cy="35873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144</xdr:row>
      <xdr:rowOff>1</xdr:rowOff>
    </xdr:from>
    <xdr:to>
      <xdr:col>13</xdr:col>
      <xdr:colOff>0</xdr:colOff>
      <xdr:row>145</xdr:row>
      <xdr:rowOff>1</xdr:rowOff>
    </xdr:to>
    <xdr:sp macro="" textlink="">
      <xdr:nvSpPr>
        <xdr:cNvPr id="83" name="Rechteck 82">
          <a:hlinkClick xmlns:r="http://schemas.openxmlformats.org/officeDocument/2006/relationships" r:id="rId62"/>
        </xdr:cNvPr>
        <xdr:cNvSpPr/>
      </xdr:nvSpPr>
      <xdr:spPr>
        <a:xfrm>
          <a:off x="19334513" y="116106040"/>
          <a:ext cx="766948" cy="35873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149</xdr:row>
      <xdr:rowOff>0</xdr:rowOff>
    </xdr:from>
    <xdr:to>
      <xdr:col>13</xdr:col>
      <xdr:colOff>0</xdr:colOff>
      <xdr:row>150</xdr:row>
      <xdr:rowOff>0</xdr:rowOff>
    </xdr:to>
    <xdr:sp macro="" textlink="">
      <xdr:nvSpPr>
        <xdr:cNvPr id="84" name="Rechteck 83">
          <a:hlinkClick xmlns:r="http://schemas.openxmlformats.org/officeDocument/2006/relationships" r:id="rId63"/>
        </xdr:cNvPr>
        <xdr:cNvSpPr/>
      </xdr:nvSpPr>
      <xdr:spPr>
        <a:xfrm>
          <a:off x="19334513" y="119000649"/>
          <a:ext cx="766948" cy="1088572"/>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151</xdr:row>
      <xdr:rowOff>0</xdr:rowOff>
    </xdr:from>
    <xdr:to>
      <xdr:col>13</xdr:col>
      <xdr:colOff>0</xdr:colOff>
      <xdr:row>152</xdr:row>
      <xdr:rowOff>0</xdr:rowOff>
    </xdr:to>
    <xdr:sp macro="" textlink="">
      <xdr:nvSpPr>
        <xdr:cNvPr id="85" name="Rechteck 84">
          <a:hlinkClick xmlns:r="http://schemas.openxmlformats.org/officeDocument/2006/relationships" r:id="rId64"/>
        </xdr:cNvPr>
        <xdr:cNvSpPr/>
      </xdr:nvSpPr>
      <xdr:spPr>
        <a:xfrm>
          <a:off x="19334513" y="120621136"/>
          <a:ext cx="766948" cy="729838"/>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152</xdr:row>
      <xdr:rowOff>0</xdr:rowOff>
    </xdr:from>
    <xdr:to>
      <xdr:col>13</xdr:col>
      <xdr:colOff>0</xdr:colOff>
      <xdr:row>153</xdr:row>
      <xdr:rowOff>0</xdr:rowOff>
    </xdr:to>
    <xdr:sp macro="" textlink="">
      <xdr:nvSpPr>
        <xdr:cNvPr id="86" name="Rechteck 85">
          <a:hlinkClick xmlns:r="http://schemas.openxmlformats.org/officeDocument/2006/relationships" r:id="rId65"/>
        </xdr:cNvPr>
        <xdr:cNvSpPr/>
      </xdr:nvSpPr>
      <xdr:spPr>
        <a:xfrm>
          <a:off x="19334513" y="121350974"/>
          <a:ext cx="766948" cy="35873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147</xdr:row>
      <xdr:rowOff>0</xdr:rowOff>
    </xdr:from>
    <xdr:to>
      <xdr:col>13</xdr:col>
      <xdr:colOff>0</xdr:colOff>
      <xdr:row>148</xdr:row>
      <xdr:rowOff>1</xdr:rowOff>
    </xdr:to>
    <xdr:sp macro="" textlink="">
      <xdr:nvSpPr>
        <xdr:cNvPr id="87" name="Rechteck 86">
          <a:hlinkClick xmlns:r="http://schemas.openxmlformats.org/officeDocument/2006/relationships" r:id="rId66"/>
        </xdr:cNvPr>
        <xdr:cNvSpPr/>
      </xdr:nvSpPr>
      <xdr:spPr>
        <a:xfrm>
          <a:off x="19334513" y="118456364"/>
          <a:ext cx="766948" cy="35873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167</xdr:row>
      <xdr:rowOff>-1</xdr:rowOff>
    </xdr:from>
    <xdr:to>
      <xdr:col>13</xdr:col>
      <xdr:colOff>0</xdr:colOff>
      <xdr:row>167</xdr:row>
      <xdr:rowOff>1088570</xdr:rowOff>
    </xdr:to>
    <xdr:sp macro="" textlink="">
      <xdr:nvSpPr>
        <xdr:cNvPr id="88" name="Rechteck 87">
          <a:hlinkClick xmlns:r="http://schemas.openxmlformats.org/officeDocument/2006/relationships" r:id="rId67"/>
        </xdr:cNvPr>
        <xdr:cNvSpPr/>
      </xdr:nvSpPr>
      <xdr:spPr>
        <a:xfrm>
          <a:off x="19334513" y="126546428"/>
          <a:ext cx="766948" cy="1088571"/>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157</xdr:row>
      <xdr:rowOff>0</xdr:rowOff>
    </xdr:from>
    <xdr:to>
      <xdr:col>13</xdr:col>
      <xdr:colOff>0</xdr:colOff>
      <xdr:row>158</xdr:row>
      <xdr:rowOff>0</xdr:rowOff>
    </xdr:to>
    <xdr:sp macro="" textlink="">
      <xdr:nvSpPr>
        <xdr:cNvPr id="89" name="Rechteck 88">
          <a:hlinkClick xmlns:r="http://schemas.openxmlformats.org/officeDocument/2006/relationships" r:id="rId68"/>
        </xdr:cNvPr>
        <xdr:cNvSpPr/>
      </xdr:nvSpPr>
      <xdr:spPr>
        <a:xfrm>
          <a:off x="19334513" y="123911591"/>
          <a:ext cx="766948" cy="35873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160</xdr:row>
      <xdr:rowOff>0</xdr:rowOff>
    </xdr:from>
    <xdr:to>
      <xdr:col>13</xdr:col>
      <xdr:colOff>0</xdr:colOff>
      <xdr:row>161</xdr:row>
      <xdr:rowOff>0</xdr:rowOff>
    </xdr:to>
    <xdr:sp macro="" textlink="">
      <xdr:nvSpPr>
        <xdr:cNvPr id="90" name="Rechteck 89">
          <a:hlinkClick xmlns:r="http://schemas.openxmlformats.org/officeDocument/2006/relationships" r:id="rId69"/>
        </xdr:cNvPr>
        <xdr:cNvSpPr/>
      </xdr:nvSpPr>
      <xdr:spPr>
        <a:xfrm>
          <a:off x="19334513" y="129824513"/>
          <a:ext cx="766948" cy="729838"/>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181</xdr:row>
      <xdr:rowOff>0</xdr:rowOff>
    </xdr:from>
    <xdr:to>
      <xdr:col>13</xdr:col>
      <xdr:colOff>0</xdr:colOff>
      <xdr:row>182</xdr:row>
      <xdr:rowOff>0</xdr:rowOff>
    </xdr:to>
    <xdr:sp macro="" textlink="">
      <xdr:nvSpPr>
        <xdr:cNvPr id="91" name="Rechteck 90">
          <a:hlinkClick xmlns:r="http://schemas.openxmlformats.org/officeDocument/2006/relationships" r:id="rId70"/>
        </xdr:cNvPr>
        <xdr:cNvSpPr/>
      </xdr:nvSpPr>
      <xdr:spPr>
        <a:xfrm>
          <a:off x="19334513" y="141019481"/>
          <a:ext cx="766948" cy="358733"/>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155</xdr:row>
      <xdr:rowOff>0</xdr:rowOff>
    </xdr:from>
    <xdr:to>
      <xdr:col>13</xdr:col>
      <xdr:colOff>0</xdr:colOff>
      <xdr:row>156</xdr:row>
      <xdr:rowOff>0</xdr:rowOff>
    </xdr:to>
    <xdr:sp macro="" textlink="">
      <xdr:nvSpPr>
        <xdr:cNvPr id="92" name="Rechteck 91">
          <a:hlinkClick xmlns:r="http://schemas.openxmlformats.org/officeDocument/2006/relationships" r:id="rId71"/>
        </xdr:cNvPr>
        <xdr:cNvSpPr/>
      </xdr:nvSpPr>
      <xdr:spPr>
        <a:xfrm>
          <a:off x="19334513" y="123181753"/>
          <a:ext cx="766948" cy="35873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186</xdr:row>
      <xdr:rowOff>0</xdr:rowOff>
    </xdr:from>
    <xdr:to>
      <xdr:col>13</xdr:col>
      <xdr:colOff>0</xdr:colOff>
      <xdr:row>187</xdr:row>
      <xdr:rowOff>0</xdr:rowOff>
    </xdr:to>
    <xdr:sp macro="" textlink="">
      <xdr:nvSpPr>
        <xdr:cNvPr id="93" name="Rechteck 92">
          <a:hlinkClick xmlns:r="http://schemas.openxmlformats.org/officeDocument/2006/relationships" r:id="rId72"/>
        </xdr:cNvPr>
        <xdr:cNvSpPr/>
      </xdr:nvSpPr>
      <xdr:spPr>
        <a:xfrm>
          <a:off x="19334513" y="144520227"/>
          <a:ext cx="766948" cy="35873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158</xdr:row>
      <xdr:rowOff>0</xdr:rowOff>
    </xdr:from>
    <xdr:to>
      <xdr:col>13</xdr:col>
      <xdr:colOff>0</xdr:colOff>
      <xdr:row>158</xdr:row>
      <xdr:rowOff>358733</xdr:rowOff>
    </xdr:to>
    <xdr:sp macro="" textlink="">
      <xdr:nvSpPr>
        <xdr:cNvPr id="94" name="Rechteck 93">
          <a:hlinkClick xmlns:r="http://schemas.openxmlformats.org/officeDocument/2006/relationships" r:id="rId73"/>
        </xdr:cNvPr>
        <xdr:cNvSpPr/>
      </xdr:nvSpPr>
      <xdr:spPr>
        <a:xfrm>
          <a:off x="19334513" y="124443506"/>
          <a:ext cx="766948" cy="358733"/>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192</xdr:row>
      <xdr:rowOff>0</xdr:rowOff>
    </xdr:from>
    <xdr:to>
      <xdr:col>13</xdr:col>
      <xdr:colOff>0</xdr:colOff>
      <xdr:row>193</xdr:row>
      <xdr:rowOff>0</xdr:rowOff>
    </xdr:to>
    <xdr:sp macro="" textlink="">
      <xdr:nvSpPr>
        <xdr:cNvPr id="95" name="Rechteck 94">
          <a:hlinkClick xmlns:r="http://schemas.openxmlformats.org/officeDocument/2006/relationships" r:id="rId72"/>
        </xdr:cNvPr>
        <xdr:cNvSpPr/>
      </xdr:nvSpPr>
      <xdr:spPr>
        <a:xfrm>
          <a:off x="19334513" y="148491039"/>
          <a:ext cx="766948" cy="35873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194</xdr:row>
      <xdr:rowOff>0</xdr:rowOff>
    </xdr:from>
    <xdr:to>
      <xdr:col>13</xdr:col>
      <xdr:colOff>0</xdr:colOff>
      <xdr:row>195</xdr:row>
      <xdr:rowOff>0</xdr:rowOff>
    </xdr:to>
    <xdr:sp macro="" textlink="">
      <xdr:nvSpPr>
        <xdr:cNvPr id="96" name="Rechteck 95">
          <a:hlinkClick xmlns:r="http://schemas.openxmlformats.org/officeDocument/2006/relationships" r:id="rId74"/>
        </xdr:cNvPr>
        <xdr:cNvSpPr/>
      </xdr:nvSpPr>
      <xdr:spPr>
        <a:xfrm>
          <a:off x="19334513" y="149394058"/>
          <a:ext cx="766948" cy="544286"/>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173</xdr:row>
      <xdr:rowOff>1</xdr:rowOff>
    </xdr:from>
    <xdr:to>
      <xdr:col>13</xdr:col>
      <xdr:colOff>0</xdr:colOff>
      <xdr:row>174</xdr:row>
      <xdr:rowOff>1</xdr:rowOff>
    </xdr:to>
    <xdr:sp macro="" textlink="">
      <xdr:nvSpPr>
        <xdr:cNvPr id="97" name="Rechteck 96">
          <a:hlinkClick xmlns:r="http://schemas.openxmlformats.org/officeDocument/2006/relationships" r:id="rId75"/>
        </xdr:cNvPr>
        <xdr:cNvSpPr/>
      </xdr:nvSpPr>
      <xdr:spPr>
        <a:xfrm>
          <a:off x="19334513" y="135725066"/>
          <a:ext cx="766948" cy="35873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161</xdr:row>
      <xdr:rowOff>0</xdr:rowOff>
    </xdr:from>
    <xdr:to>
      <xdr:col>13</xdr:col>
      <xdr:colOff>0</xdr:colOff>
      <xdr:row>161</xdr:row>
      <xdr:rowOff>358733</xdr:rowOff>
    </xdr:to>
    <xdr:sp macro="" textlink="">
      <xdr:nvSpPr>
        <xdr:cNvPr id="98" name="Rechteck 97">
          <a:hlinkClick xmlns:r="http://schemas.openxmlformats.org/officeDocument/2006/relationships" r:id="rId76"/>
        </xdr:cNvPr>
        <xdr:cNvSpPr/>
      </xdr:nvSpPr>
      <xdr:spPr>
        <a:xfrm>
          <a:off x="19334513" y="130727532"/>
          <a:ext cx="766948" cy="358733"/>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195</xdr:row>
      <xdr:rowOff>0</xdr:rowOff>
    </xdr:from>
    <xdr:to>
      <xdr:col>13</xdr:col>
      <xdr:colOff>0</xdr:colOff>
      <xdr:row>196</xdr:row>
      <xdr:rowOff>0</xdr:rowOff>
    </xdr:to>
    <xdr:sp macro="" textlink="">
      <xdr:nvSpPr>
        <xdr:cNvPr id="99" name="Rechteck 98">
          <a:hlinkClick xmlns:r="http://schemas.openxmlformats.org/officeDocument/2006/relationships" r:id="rId77"/>
        </xdr:cNvPr>
        <xdr:cNvSpPr/>
      </xdr:nvSpPr>
      <xdr:spPr>
        <a:xfrm>
          <a:off x="19334513" y="149938344"/>
          <a:ext cx="766948" cy="729838"/>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199</xdr:row>
      <xdr:rowOff>0</xdr:rowOff>
    </xdr:from>
    <xdr:to>
      <xdr:col>13</xdr:col>
      <xdr:colOff>0</xdr:colOff>
      <xdr:row>200</xdr:row>
      <xdr:rowOff>0</xdr:rowOff>
    </xdr:to>
    <xdr:sp macro="" textlink="">
      <xdr:nvSpPr>
        <xdr:cNvPr id="100" name="Rechteck 99">
          <a:hlinkClick xmlns:r="http://schemas.openxmlformats.org/officeDocument/2006/relationships" r:id="rId78"/>
        </xdr:cNvPr>
        <xdr:cNvSpPr/>
      </xdr:nvSpPr>
      <xdr:spPr>
        <a:xfrm>
          <a:off x="19324007" y="157384315"/>
          <a:ext cx="756781" cy="365343"/>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202</xdr:row>
      <xdr:rowOff>0</xdr:rowOff>
    </xdr:from>
    <xdr:to>
      <xdr:col>13</xdr:col>
      <xdr:colOff>0</xdr:colOff>
      <xdr:row>203</xdr:row>
      <xdr:rowOff>0</xdr:rowOff>
    </xdr:to>
    <xdr:sp macro="" textlink="">
      <xdr:nvSpPr>
        <xdr:cNvPr id="101" name="Rechteck 100">
          <a:hlinkClick xmlns:r="http://schemas.openxmlformats.org/officeDocument/2006/relationships" r:id="rId79"/>
        </xdr:cNvPr>
        <xdr:cNvSpPr/>
      </xdr:nvSpPr>
      <xdr:spPr>
        <a:xfrm>
          <a:off x="19324007" y="159015308"/>
          <a:ext cx="756781" cy="1082980"/>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203</xdr:row>
      <xdr:rowOff>0</xdr:rowOff>
    </xdr:from>
    <xdr:to>
      <xdr:col>13</xdr:col>
      <xdr:colOff>0</xdr:colOff>
      <xdr:row>204</xdr:row>
      <xdr:rowOff>0</xdr:rowOff>
    </xdr:to>
    <xdr:sp macro="" textlink="">
      <xdr:nvSpPr>
        <xdr:cNvPr id="102" name="Rechteck 101">
          <a:hlinkClick xmlns:r="http://schemas.openxmlformats.org/officeDocument/2006/relationships" r:id="rId80"/>
        </xdr:cNvPr>
        <xdr:cNvSpPr/>
      </xdr:nvSpPr>
      <xdr:spPr>
        <a:xfrm>
          <a:off x="19324007" y="160098288"/>
          <a:ext cx="756781" cy="365342"/>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204</xdr:row>
      <xdr:rowOff>0</xdr:rowOff>
    </xdr:from>
    <xdr:to>
      <xdr:col>13</xdr:col>
      <xdr:colOff>0</xdr:colOff>
      <xdr:row>205</xdr:row>
      <xdr:rowOff>0</xdr:rowOff>
    </xdr:to>
    <xdr:sp macro="" textlink="">
      <xdr:nvSpPr>
        <xdr:cNvPr id="103" name="Rechteck 102">
          <a:hlinkClick xmlns:r="http://schemas.openxmlformats.org/officeDocument/2006/relationships" r:id="rId81"/>
        </xdr:cNvPr>
        <xdr:cNvSpPr/>
      </xdr:nvSpPr>
      <xdr:spPr>
        <a:xfrm>
          <a:off x="19324007" y="160463630"/>
          <a:ext cx="756781" cy="365343"/>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208</xdr:row>
      <xdr:rowOff>0</xdr:rowOff>
    </xdr:from>
    <xdr:to>
      <xdr:col>13</xdr:col>
      <xdr:colOff>0</xdr:colOff>
      <xdr:row>209</xdr:row>
      <xdr:rowOff>0</xdr:rowOff>
    </xdr:to>
    <xdr:sp macro="" textlink="">
      <xdr:nvSpPr>
        <xdr:cNvPr id="104" name="Rechteck 103">
          <a:hlinkClick xmlns:r="http://schemas.openxmlformats.org/officeDocument/2006/relationships" r:id="rId82"/>
        </xdr:cNvPr>
        <xdr:cNvSpPr/>
      </xdr:nvSpPr>
      <xdr:spPr>
        <a:xfrm>
          <a:off x="19324007" y="162107671"/>
          <a:ext cx="756781" cy="1265651"/>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214</xdr:row>
      <xdr:rowOff>0</xdr:rowOff>
    </xdr:from>
    <xdr:to>
      <xdr:col>13</xdr:col>
      <xdr:colOff>0</xdr:colOff>
      <xdr:row>215</xdr:row>
      <xdr:rowOff>0</xdr:rowOff>
    </xdr:to>
    <xdr:sp macro="" textlink="">
      <xdr:nvSpPr>
        <xdr:cNvPr id="105" name="Rechteck 104">
          <a:hlinkClick xmlns:r="http://schemas.openxmlformats.org/officeDocument/2006/relationships" r:id="rId82"/>
        </xdr:cNvPr>
        <xdr:cNvSpPr/>
      </xdr:nvSpPr>
      <xdr:spPr>
        <a:xfrm>
          <a:off x="19324007" y="166817979"/>
          <a:ext cx="756781" cy="717637"/>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215</xdr:row>
      <xdr:rowOff>0</xdr:rowOff>
    </xdr:from>
    <xdr:to>
      <xdr:col>13</xdr:col>
      <xdr:colOff>0</xdr:colOff>
      <xdr:row>216</xdr:row>
      <xdr:rowOff>0</xdr:rowOff>
    </xdr:to>
    <xdr:sp macro="" textlink="">
      <xdr:nvSpPr>
        <xdr:cNvPr id="106" name="Rechteck 105">
          <a:hlinkClick xmlns:r="http://schemas.openxmlformats.org/officeDocument/2006/relationships" r:id="rId83"/>
        </xdr:cNvPr>
        <xdr:cNvSpPr/>
      </xdr:nvSpPr>
      <xdr:spPr>
        <a:xfrm>
          <a:off x="19324007" y="167535616"/>
          <a:ext cx="756781" cy="365343"/>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218</xdr:row>
      <xdr:rowOff>0</xdr:rowOff>
    </xdr:from>
    <xdr:to>
      <xdr:col>13</xdr:col>
      <xdr:colOff>0</xdr:colOff>
      <xdr:row>219</xdr:row>
      <xdr:rowOff>0</xdr:rowOff>
    </xdr:to>
    <xdr:sp macro="" textlink="">
      <xdr:nvSpPr>
        <xdr:cNvPr id="107" name="Rechteck 106">
          <a:hlinkClick xmlns:r="http://schemas.openxmlformats.org/officeDocument/2006/relationships" r:id="rId84"/>
        </xdr:cNvPr>
        <xdr:cNvSpPr/>
      </xdr:nvSpPr>
      <xdr:spPr>
        <a:xfrm>
          <a:off x="19324007" y="173824726"/>
          <a:ext cx="756781" cy="54801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222</xdr:row>
      <xdr:rowOff>0</xdr:rowOff>
    </xdr:from>
    <xdr:to>
      <xdr:col>13</xdr:col>
      <xdr:colOff>0</xdr:colOff>
      <xdr:row>223</xdr:row>
      <xdr:rowOff>0</xdr:rowOff>
    </xdr:to>
    <xdr:sp macro="" textlink="">
      <xdr:nvSpPr>
        <xdr:cNvPr id="108" name="Rechteck 107">
          <a:hlinkClick xmlns:r="http://schemas.openxmlformats.org/officeDocument/2006/relationships" r:id="rId85"/>
        </xdr:cNvPr>
        <xdr:cNvSpPr/>
      </xdr:nvSpPr>
      <xdr:spPr>
        <a:xfrm>
          <a:off x="19324007" y="176369075"/>
          <a:ext cx="756781" cy="365343"/>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226</xdr:row>
      <xdr:rowOff>0</xdr:rowOff>
    </xdr:from>
    <xdr:to>
      <xdr:col>13</xdr:col>
      <xdr:colOff>0</xdr:colOff>
      <xdr:row>227</xdr:row>
      <xdr:rowOff>0</xdr:rowOff>
    </xdr:to>
    <xdr:sp macro="" textlink="">
      <xdr:nvSpPr>
        <xdr:cNvPr id="109" name="Rechteck 108">
          <a:hlinkClick xmlns:r="http://schemas.openxmlformats.org/officeDocument/2006/relationships" r:id="rId86"/>
        </xdr:cNvPr>
        <xdr:cNvSpPr/>
      </xdr:nvSpPr>
      <xdr:spPr>
        <a:xfrm>
          <a:off x="19324007" y="177830445"/>
          <a:ext cx="756781" cy="1082980"/>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230</xdr:row>
      <xdr:rowOff>0</xdr:rowOff>
    </xdr:from>
    <xdr:to>
      <xdr:col>13</xdr:col>
      <xdr:colOff>0</xdr:colOff>
      <xdr:row>231</xdr:row>
      <xdr:rowOff>0</xdr:rowOff>
    </xdr:to>
    <xdr:sp macro="" textlink="">
      <xdr:nvSpPr>
        <xdr:cNvPr id="110" name="Rechteck 109">
          <a:hlinkClick xmlns:r="http://schemas.openxmlformats.org/officeDocument/2006/relationships" r:id="rId87"/>
        </xdr:cNvPr>
        <xdr:cNvSpPr/>
      </xdr:nvSpPr>
      <xdr:spPr>
        <a:xfrm>
          <a:off x="19324007" y="180374795"/>
          <a:ext cx="756781" cy="548013"/>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231</xdr:row>
      <xdr:rowOff>0</xdr:rowOff>
    </xdr:from>
    <xdr:to>
      <xdr:col>13</xdr:col>
      <xdr:colOff>0</xdr:colOff>
      <xdr:row>232</xdr:row>
      <xdr:rowOff>0</xdr:rowOff>
    </xdr:to>
    <xdr:sp macro="" textlink="">
      <xdr:nvSpPr>
        <xdr:cNvPr id="111" name="Rechteck 110">
          <a:hlinkClick xmlns:r="http://schemas.openxmlformats.org/officeDocument/2006/relationships" r:id="rId88"/>
        </xdr:cNvPr>
        <xdr:cNvSpPr/>
      </xdr:nvSpPr>
      <xdr:spPr>
        <a:xfrm>
          <a:off x="19324007" y="180922808"/>
          <a:ext cx="756781" cy="195719"/>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234</xdr:row>
      <xdr:rowOff>0</xdr:rowOff>
    </xdr:from>
    <xdr:to>
      <xdr:col>13</xdr:col>
      <xdr:colOff>0</xdr:colOff>
      <xdr:row>235</xdr:row>
      <xdr:rowOff>0</xdr:rowOff>
    </xdr:to>
    <xdr:sp macro="" textlink="">
      <xdr:nvSpPr>
        <xdr:cNvPr id="112" name="Rechteck 111">
          <a:hlinkClick xmlns:r="http://schemas.openxmlformats.org/officeDocument/2006/relationships" r:id="rId89"/>
        </xdr:cNvPr>
        <xdr:cNvSpPr/>
      </xdr:nvSpPr>
      <xdr:spPr>
        <a:xfrm>
          <a:off x="19324007" y="186376849"/>
          <a:ext cx="756781" cy="365343"/>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237</xdr:row>
      <xdr:rowOff>0</xdr:rowOff>
    </xdr:from>
    <xdr:to>
      <xdr:col>13</xdr:col>
      <xdr:colOff>0</xdr:colOff>
      <xdr:row>238</xdr:row>
      <xdr:rowOff>0</xdr:rowOff>
    </xdr:to>
    <xdr:sp macro="" textlink="">
      <xdr:nvSpPr>
        <xdr:cNvPr id="113" name="Rechteck 112">
          <a:hlinkClick xmlns:r="http://schemas.openxmlformats.org/officeDocument/2006/relationships" r:id="rId89"/>
        </xdr:cNvPr>
        <xdr:cNvSpPr/>
      </xdr:nvSpPr>
      <xdr:spPr>
        <a:xfrm>
          <a:off x="19324007" y="188360137"/>
          <a:ext cx="756781" cy="1082979"/>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240</xdr:row>
      <xdr:rowOff>0</xdr:rowOff>
    </xdr:from>
    <xdr:to>
      <xdr:col>13</xdr:col>
      <xdr:colOff>0</xdr:colOff>
      <xdr:row>241</xdr:row>
      <xdr:rowOff>0</xdr:rowOff>
    </xdr:to>
    <xdr:sp macro="" textlink="">
      <xdr:nvSpPr>
        <xdr:cNvPr id="114" name="Rechteck 113">
          <a:hlinkClick xmlns:r="http://schemas.openxmlformats.org/officeDocument/2006/relationships" r:id="rId90"/>
        </xdr:cNvPr>
        <xdr:cNvSpPr/>
      </xdr:nvSpPr>
      <xdr:spPr>
        <a:xfrm>
          <a:off x="19324007" y="192887774"/>
          <a:ext cx="756781" cy="181366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241</xdr:row>
      <xdr:rowOff>0</xdr:rowOff>
    </xdr:from>
    <xdr:to>
      <xdr:col>13</xdr:col>
      <xdr:colOff>0</xdr:colOff>
      <xdr:row>242</xdr:row>
      <xdr:rowOff>0</xdr:rowOff>
    </xdr:to>
    <xdr:sp macro="" textlink="">
      <xdr:nvSpPr>
        <xdr:cNvPr id="115" name="Rechteck 114">
          <a:hlinkClick xmlns:r="http://schemas.openxmlformats.org/officeDocument/2006/relationships" r:id="rId91"/>
        </xdr:cNvPr>
        <xdr:cNvSpPr/>
      </xdr:nvSpPr>
      <xdr:spPr>
        <a:xfrm>
          <a:off x="19324007" y="194701438"/>
          <a:ext cx="756781" cy="365343"/>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244</xdr:row>
      <xdr:rowOff>0</xdr:rowOff>
    </xdr:from>
    <xdr:to>
      <xdr:col>13</xdr:col>
      <xdr:colOff>0</xdr:colOff>
      <xdr:row>245</xdr:row>
      <xdr:rowOff>0</xdr:rowOff>
    </xdr:to>
    <xdr:sp macro="" textlink="">
      <xdr:nvSpPr>
        <xdr:cNvPr id="116" name="Rechteck 115">
          <a:hlinkClick xmlns:r="http://schemas.openxmlformats.org/officeDocument/2006/relationships" r:id="rId92"/>
        </xdr:cNvPr>
        <xdr:cNvSpPr/>
      </xdr:nvSpPr>
      <xdr:spPr>
        <a:xfrm>
          <a:off x="19324007" y="197611130"/>
          <a:ext cx="756781" cy="717637"/>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247</xdr:row>
      <xdr:rowOff>0</xdr:rowOff>
    </xdr:from>
    <xdr:to>
      <xdr:col>13</xdr:col>
      <xdr:colOff>0</xdr:colOff>
      <xdr:row>248</xdr:row>
      <xdr:rowOff>0</xdr:rowOff>
    </xdr:to>
    <xdr:sp macro="" textlink="">
      <xdr:nvSpPr>
        <xdr:cNvPr id="117" name="Rechteck 116">
          <a:hlinkClick xmlns:r="http://schemas.openxmlformats.org/officeDocument/2006/relationships" r:id="rId93"/>
        </xdr:cNvPr>
        <xdr:cNvSpPr/>
      </xdr:nvSpPr>
      <xdr:spPr>
        <a:xfrm>
          <a:off x="19324007" y="199594418"/>
          <a:ext cx="756781" cy="717637"/>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249</xdr:row>
      <xdr:rowOff>0</xdr:rowOff>
    </xdr:from>
    <xdr:to>
      <xdr:col>13</xdr:col>
      <xdr:colOff>0</xdr:colOff>
      <xdr:row>250</xdr:row>
      <xdr:rowOff>0</xdr:rowOff>
    </xdr:to>
    <xdr:sp macro="" textlink="">
      <xdr:nvSpPr>
        <xdr:cNvPr id="119" name="Rechteck 118">
          <a:hlinkClick xmlns:r="http://schemas.openxmlformats.org/officeDocument/2006/relationships" r:id="rId94"/>
        </xdr:cNvPr>
        <xdr:cNvSpPr/>
      </xdr:nvSpPr>
      <xdr:spPr>
        <a:xfrm>
          <a:off x="19324007" y="200677397"/>
          <a:ext cx="756781" cy="365343"/>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256</xdr:row>
      <xdr:rowOff>0</xdr:rowOff>
    </xdr:from>
    <xdr:to>
      <xdr:col>13</xdr:col>
      <xdr:colOff>0</xdr:colOff>
      <xdr:row>257</xdr:row>
      <xdr:rowOff>0</xdr:rowOff>
    </xdr:to>
    <xdr:sp macro="" textlink="">
      <xdr:nvSpPr>
        <xdr:cNvPr id="120" name="Rechteck 119">
          <a:hlinkClick xmlns:r="http://schemas.openxmlformats.org/officeDocument/2006/relationships" r:id="rId95"/>
        </xdr:cNvPr>
        <xdr:cNvSpPr/>
      </xdr:nvSpPr>
      <xdr:spPr>
        <a:xfrm>
          <a:off x="19324007" y="205570377"/>
          <a:ext cx="756781" cy="548013"/>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261</xdr:row>
      <xdr:rowOff>0</xdr:rowOff>
    </xdr:from>
    <xdr:to>
      <xdr:col>13</xdr:col>
      <xdr:colOff>0</xdr:colOff>
      <xdr:row>262</xdr:row>
      <xdr:rowOff>0</xdr:rowOff>
    </xdr:to>
    <xdr:sp macro="" textlink="">
      <xdr:nvSpPr>
        <xdr:cNvPr id="121" name="Rechteck 120">
          <a:hlinkClick xmlns:r="http://schemas.openxmlformats.org/officeDocument/2006/relationships" r:id="rId96"/>
        </xdr:cNvPr>
        <xdr:cNvSpPr/>
      </xdr:nvSpPr>
      <xdr:spPr>
        <a:xfrm>
          <a:off x="19324007" y="209589144"/>
          <a:ext cx="756781" cy="365342"/>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257</xdr:row>
      <xdr:rowOff>0</xdr:rowOff>
    </xdr:from>
    <xdr:to>
      <xdr:col>13</xdr:col>
      <xdr:colOff>0</xdr:colOff>
      <xdr:row>258</xdr:row>
      <xdr:rowOff>0</xdr:rowOff>
    </xdr:to>
    <xdr:sp macro="" textlink="">
      <xdr:nvSpPr>
        <xdr:cNvPr id="122" name="Rechteck 121">
          <a:hlinkClick xmlns:r="http://schemas.openxmlformats.org/officeDocument/2006/relationships" r:id="rId95"/>
        </xdr:cNvPr>
        <xdr:cNvSpPr/>
      </xdr:nvSpPr>
      <xdr:spPr>
        <a:xfrm>
          <a:off x="19324007" y="206653356"/>
          <a:ext cx="756781" cy="1082980"/>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264</xdr:row>
      <xdr:rowOff>0</xdr:rowOff>
    </xdr:from>
    <xdr:to>
      <xdr:col>13</xdr:col>
      <xdr:colOff>0</xdr:colOff>
      <xdr:row>265</xdr:row>
      <xdr:rowOff>-1</xdr:rowOff>
    </xdr:to>
    <xdr:sp macro="" textlink="">
      <xdr:nvSpPr>
        <xdr:cNvPr id="123" name="Rechteck 122">
          <a:hlinkClick xmlns:r="http://schemas.openxmlformats.org/officeDocument/2006/relationships" r:id="rId97"/>
        </xdr:cNvPr>
        <xdr:cNvSpPr/>
      </xdr:nvSpPr>
      <xdr:spPr>
        <a:xfrm>
          <a:off x="19324007" y="212629315"/>
          <a:ext cx="756781" cy="365342"/>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271</xdr:row>
      <xdr:rowOff>0</xdr:rowOff>
    </xdr:from>
    <xdr:to>
      <xdr:col>13</xdr:col>
      <xdr:colOff>0</xdr:colOff>
      <xdr:row>272</xdr:row>
      <xdr:rowOff>-1</xdr:rowOff>
    </xdr:to>
    <xdr:sp macro="" textlink="">
      <xdr:nvSpPr>
        <xdr:cNvPr id="124" name="Rechteck 123">
          <a:hlinkClick xmlns:r="http://schemas.openxmlformats.org/officeDocument/2006/relationships" r:id="rId98"/>
        </xdr:cNvPr>
        <xdr:cNvSpPr/>
      </xdr:nvSpPr>
      <xdr:spPr>
        <a:xfrm>
          <a:off x="19324007" y="220927808"/>
          <a:ext cx="756781" cy="365342"/>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275</xdr:row>
      <xdr:rowOff>0</xdr:rowOff>
    </xdr:from>
    <xdr:to>
      <xdr:col>13</xdr:col>
      <xdr:colOff>0</xdr:colOff>
      <xdr:row>276</xdr:row>
      <xdr:rowOff>-1</xdr:rowOff>
    </xdr:to>
    <xdr:sp macro="" textlink="">
      <xdr:nvSpPr>
        <xdr:cNvPr id="125" name="Rechteck 124">
          <a:hlinkClick xmlns:r="http://schemas.openxmlformats.org/officeDocument/2006/relationships" r:id="rId99"/>
        </xdr:cNvPr>
        <xdr:cNvSpPr/>
      </xdr:nvSpPr>
      <xdr:spPr>
        <a:xfrm>
          <a:off x="19324007" y="224737808"/>
          <a:ext cx="756781" cy="365342"/>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200</xdr:row>
      <xdr:rowOff>0</xdr:rowOff>
    </xdr:from>
    <xdr:to>
      <xdr:col>13</xdr:col>
      <xdr:colOff>0</xdr:colOff>
      <xdr:row>201</xdr:row>
      <xdr:rowOff>1</xdr:rowOff>
    </xdr:to>
    <xdr:sp macro="" textlink="">
      <xdr:nvSpPr>
        <xdr:cNvPr id="126" name="Rechteck 125">
          <a:hlinkClick xmlns:r="http://schemas.openxmlformats.org/officeDocument/2006/relationships" r:id="rId100"/>
        </xdr:cNvPr>
        <xdr:cNvSpPr/>
      </xdr:nvSpPr>
      <xdr:spPr>
        <a:xfrm>
          <a:off x="19324007" y="157749658"/>
          <a:ext cx="756781" cy="365343"/>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205</xdr:row>
      <xdr:rowOff>0</xdr:rowOff>
    </xdr:from>
    <xdr:to>
      <xdr:col>13</xdr:col>
      <xdr:colOff>0</xdr:colOff>
      <xdr:row>206</xdr:row>
      <xdr:rowOff>1</xdr:rowOff>
    </xdr:to>
    <xdr:sp macro="" textlink="">
      <xdr:nvSpPr>
        <xdr:cNvPr id="127" name="Rechteck 126">
          <a:hlinkClick xmlns:r="http://schemas.openxmlformats.org/officeDocument/2006/relationships" r:id="rId101"/>
        </xdr:cNvPr>
        <xdr:cNvSpPr/>
      </xdr:nvSpPr>
      <xdr:spPr>
        <a:xfrm>
          <a:off x="19324007" y="160828973"/>
          <a:ext cx="756781" cy="365343"/>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210</xdr:row>
      <xdr:rowOff>0</xdr:rowOff>
    </xdr:from>
    <xdr:to>
      <xdr:col>13</xdr:col>
      <xdr:colOff>0</xdr:colOff>
      <xdr:row>211</xdr:row>
      <xdr:rowOff>0</xdr:rowOff>
    </xdr:to>
    <xdr:sp macro="" textlink="">
      <xdr:nvSpPr>
        <xdr:cNvPr id="128" name="Rechteck 127">
          <a:hlinkClick xmlns:r="http://schemas.openxmlformats.org/officeDocument/2006/relationships" r:id="rId102"/>
        </xdr:cNvPr>
        <xdr:cNvSpPr/>
      </xdr:nvSpPr>
      <xdr:spPr>
        <a:xfrm>
          <a:off x="19324007" y="164456301"/>
          <a:ext cx="756781" cy="365343"/>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220</xdr:row>
      <xdr:rowOff>0</xdr:rowOff>
    </xdr:from>
    <xdr:to>
      <xdr:col>13</xdr:col>
      <xdr:colOff>0</xdr:colOff>
      <xdr:row>221</xdr:row>
      <xdr:rowOff>0</xdr:rowOff>
    </xdr:to>
    <xdr:sp macro="" textlink="">
      <xdr:nvSpPr>
        <xdr:cNvPr id="129" name="Rechteck 128">
          <a:hlinkClick xmlns:r="http://schemas.openxmlformats.org/officeDocument/2006/relationships" r:id="rId103"/>
        </xdr:cNvPr>
        <xdr:cNvSpPr/>
      </xdr:nvSpPr>
      <xdr:spPr>
        <a:xfrm>
          <a:off x="19324007" y="175455719"/>
          <a:ext cx="756781" cy="365343"/>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225</xdr:row>
      <xdr:rowOff>0</xdr:rowOff>
    </xdr:from>
    <xdr:to>
      <xdr:col>13</xdr:col>
      <xdr:colOff>0</xdr:colOff>
      <xdr:row>226</xdr:row>
      <xdr:rowOff>1</xdr:rowOff>
    </xdr:to>
    <xdr:sp macro="" textlink="">
      <xdr:nvSpPr>
        <xdr:cNvPr id="130" name="Rechteck 129">
          <a:hlinkClick xmlns:r="http://schemas.openxmlformats.org/officeDocument/2006/relationships" r:id="rId104"/>
        </xdr:cNvPr>
        <xdr:cNvSpPr/>
      </xdr:nvSpPr>
      <xdr:spPr>
        <a:xfrm>
          <a:off x="19324007" y="177465103"/>
          <a:ext cx="756781" cy="365343"/>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239</xdr:row>
      <xdr:rowOff>0</xdr:rowOff>
    </xdr:from>
    <xdr:to>
      <xdr:col>13</xdr:col>
      <xdr:colOff>0</xdr:colOff>
      <xdr:row>240</xdr:row>
      <xdr:rowOff>0</xdr:rowOff>
    </xdr:to>
    <xdr:sp macro="" textlink="">
      <xdr:nvSpPr>
        <xdr:cNvPr id="131" name="Rechteck 130">
          <a:hlinkClick xmlns:r="http://schemas.openxmlformats.org/officeDocument/2006/relationships" r:id="rId105"/>
        </xdr:cNvPr>
        <xdr:cNvSpPr/>
      </xdr:nvSpPr>
      <xdr:spPr>
        <a:xfrm>
          <a:off x="19324007" y="193057397"/>
          <a:ext cx="756781" cy="365343"/>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246</xdr:row>
      <xdr:rowOff>0</xdr:rowOff>
    </xdr:from>
    <xdr:to>
      <xdr:col>13</xdr:col>
      <xdr:colOff>0</xdr:colOff>
      <xdr:row>247</xdr:row>
      <xdr:rowOff>-1</xdr:rowOff>
    </xdr:to>
    <xdr:sp macro="" textlink="">
      <xdr:nvSpPr>
        <xdr:cNvPr id="132" name="Rechteck 131">
          <a:hlinkClick xmlns:r="http://schemas.openxmlformats.org/officeDocument/2006/relationships" r:id="rId106"/>
        </xdr:cNvPr>
        <xdr:cNvSpPr/>
      </xdr:nvSpPr>
      <xdr:spPr>
        <a:xfrm>
          <a:off x="19324007" y="199764041"/>
          <a:ext cx="756781" cy="365342"/>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252</xdr:row>
      <xdr:rowOff>1</xdr:rowOff>
    </xdr:from>
    <xdr:to>
      <xdr:col>13</xdr:col>
      <xdr:colOff>0</xdr:colOff>
      <xdr:row>253</xdr:row>
      <xdr:rowOff>1</xdr:rowOff>
    </xdr:to>
    <xdr:sp macro="" textlink="">
      <xdr:nvSpPr>
        <xdr:cNvPr id="133" name="Rechteck 132">
          <a:hlinkClick xmlns:r="http://schemas.openxmlformats.org/officeDocument/2006/relationships" r:id="rId107"/>
        </xdr:cNvPr>
        <xdr:cNvSpPr/>
      </xdr:nvSpPr>
      <xdr:spPr>
        <a:xfrm>
          <a:off x="19349357" y="204746680"/>
          <a:ext cx="762000" cy="367392"/>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U704"/>
  <sheetViews>
    <sheetView tabSelected="1" zoomScale="70" zoomScaleNormal="70" workbookViewId="0">
      <pane ySplit="6" topLeftCell="A247" activePane="bottomLeft" state="frozen"/>
      <selection pane="bottomLeft" activeCell="I247" sqref="I247"/>
    </sheetView>
  </sheetViews>
  <sheetFormatPr baseColWidth="10" defaultRowHeight="15"/>
  <cols>
    <col min="1" max="1" width="11.7109375" customWidth="1"/>
    <col min="2" max="2" width="9.7109375" customWidth="1"/>
    <col min="3" max="3" width="18.7109375" customWidth="1"/>
    <col min="4" max="4" width="12.7109375" customWidth="1"/>
    <col min="5" max="8" width="20.7109375" customWidth="1"/>
    <col min="9" max="9" width="21.7109375" customWidth="1"/>
    <col min="10" max="10" width="70.7109375" customWidth="1"/>
    <col min="11" max="12" width="30.7109375" customWidth="1"/>
    <col min="20" max="20" width="19.140625" customWidth="1"/>
  </cols>
  <sheetData>
    <row r="2" spans="1:21" ht="20.100000000000001" customHeight="1">
      <c r="C2" s="75"/>
      <c r="D2" s="75"/>
      <c r="E2" s="75"/>
      <c r="F2" s="75"/>
      <c r="G2" s="75"/>
      <c r="H2" s="75"/>
      <c r="I2" s="75"/>
      <c r="J2" s="75"/>
    </row>
    <row r="5" spans="1:21" ht="24" thickBot="1">
      <c r="A5" s="117" t="s">
        <v>11</v>
      </c>
      <c r="B5" s="117"/>
      <c r="C5" s="117"/>
      <c r="T5" s="16"/>
    </row>
    <row r="6" spans="1:21" ht="18" customHeight="1" thickBot="1">
      <c r="A6" s="3" t="s">
        <v>0</v>
      </c>
      <c r="B6" s="4" t="s">
        <v>9</v>
      </c>
      <c r="C6" s="4" t="s">
        <v>18</v>
      </c>
      <c r="D6" s="4" t="s">
        <v>10</v>
      </c>
      <c r="E6" s="5" t="s">
        <v>1</v>
      </c>
      <c r="F6" s="5" t="s">
        <v>2</v>
      </c>
      <c r="G6" s="5" t="s">
        <v>3</v>
      </c>
      <c r="H6" s="5" t="s">
        <v>4</v>
      </c>
      <c r="I6" s="5" t="s">
        <v>5</v>
      </c>
      <c r="J6" s="5" t="s">
        <v>6</v>
      </c>
      <c r="K6" s="5" t="s">
        <v>7</v>
      </c>
      <c r="L6" s="6" t="s">
        <v>8</v>
      </c>
      <c r="M6" s="4" t="s">
        <v>12</v>
      </c>
      <c r="N6" s="118" t="s">
        <v>795</v>
      </c>
      <c r="T6" s="17"/>
    </row>
    <row r="7" spans="1:21" ht="28.5">
      <c r="A7" s="83">
        <v>0</v>
      </c>
      <c r="B7" s="84"/>
      <c r="C7" s="85">
        <v>0</v>
      </c>
      <c r="D7" s="86">
        <f>U13+C7</f>
        <v>0.28125</v>
      </c>
      <c r="E7" s="87"/>
      <c r="F7" s="88"/>
      <c r="G7" s="89"/>
      <c r="H7" s="89"/>
      <c r="I7" s="89"/>
      <c r="J7" s="88" t="s">
        <v>19</v>
      </c>
      <c r="K7" s="87"/>
      <c r="L7" s="90"/>
      <c r="M7" s="76"/>
      <c r="N7" s="119">
        <v>1</v>
      </c>
      <c r="T7" s="17"/>
    </row>
    <row r="8" spans="1:21" ht="42.75">
      <c r="A8" s="91">
        <v>0</v>
      </c>
      <c r="B8" s="11"/>
      <c r="C8" s="12">
        <v>1.3888888888888889E-3</v>
      </c>
      <c r="D8" s="13">
        <f>U13+C8</f>
        <v>0.28263888888888888</v>
      </c>
      <c r="E8" s="10"/>
      <c r="F8" s="15"/>
      <c r="G8" s="14"/>
      <c r="H8" s="14"/>
      <c r="I8" s="14"/>
      <c r="J8" s="15" t="s">
        <v>596</v>
      </c>
      <c r="K8" s="10"/>
      <c r="L8" s="92"/>
      <c r="M8" s="77"/>
      <c r="N8" s="119">
        <v>1</v>
      </c>
      <c r="T8" s="17"/>
    </row>
    <row r="9" spans="1:21" ht="42.75">
      <c r="A9" s="91">
        <v>0</v>
      </c>
      <c r="B9" s="11"/>
      <c r="C9" s="12">
        <v>3.472222222222222E-3</v>
      </c>
      <c r="D9" s="13">
        <f>U13+C9</f>
        <v>0.28472222222222221</v>
      </c>
      <c r="E9" s="10"/>
      <c r="F9" s="15"/>
      <c r="G9" s="14"/>
      <c r="H9" s="14"/>
      <c r="I9" s="14"/>
      <c r="J9" s="15" t="s">
        <v>20</v>
      </c>
      <c r="K9" s="10"/>
      <c r="L9" s="92"/>
      <c r="M9" s="77"/>
      <c r="N9" s="119">
        <v>1</v>
      </c>
      <c r="T9" s="17"/>
    </row>
    <row r="10" spans="1:21" ht="42.75">
      <c r="A10" s="91">
        <v>0</v>
      </c>
      <c r="B10" s="11"/>
      <c r="C10" s="12">
        <v>6.9444444444444441E-3</v>
      </c>
      <c r="D10" s="13">
        <f>U13+C10</f>
        <v>0.28819444444444442</v>
      </c>
      <c r="E10" s="10"/>
      <c r="F10" s="15"/>
      <c r="G10" s="14"/>
      <c r="H10" s="14"/>
      <c r="I10" s="14"/>
      <c r="J10" s="15" t="s">
        <v>703</v>
      </c>
      <c r="K10" s="10"/>
      <c r="L10" s="92"/>
      <c r="M10" s="77"/>
      <c r="N10" s="119">
        <v>1</v>
      </c>
      <c r="T10" s="17"/>
    </row>
    <row r="11" spans="1:21" ht="185.25">
      <c r="A11" s="91">
        <v>0</v>
      </c>
      <c r="B11" s="11"/>
      <c r="C11" s="12">
        <v>1.7361111111111112E-2</v>
      </c>
      <c r="D11" s="13">
        <f>U13+C11</f>
        <v>0.2986111111111111</v>
      </c>
      <c r="E11" s="10"/>
      <c r="F11" s="15"/>
      <c r="G11" s="14"/>
      <c r="H11" s="14"/>
      <c r="I11" s="14"/>
      <c r="J11" s="15" t="s">
        <v>597</v>
      </c>
      <c r="K11" s="10"/>
      <c r="L11" s="92"/>
      <c r="M11" s="77"/>
      <c r="N11" s="119">
        <v>1</v>
      </c>
    </row>
    <row r="12" spans="1:21" ht="57">
      <c r="A12" s="91">
        <v>0</v>
      </c>
      <c r="B12" s="11"/>
      <c r="C12" s="12">
        <v>2.4999999999999998E-2</v>
      </c>
      <c r="D12" s="13">
        <f>U13+C12</f>
        <v>0.30625000000000002</v>
      </c>
      <c r="E12" s="10"/>
      <c r="F12" s="15"/>
      <c r="G12" s="14"/>
      <c r="H12" s="14"/>
      <c r="I12" s="14"/>
      <c r="J12" s="15" t="s">
        <v>21</v>
      </c>
      <c r="K12" s="10"/>
      <c r="L12" s="92" t="s">
        <v>22</v>
      </c>
      <c r="M12" s="77"/>
      <c r="N12" s="119">
        <v>1</v>
      </c>
    </row>
    <row r="13" spans="1:21">
      <c r="A13" s="91">
        <v>0</v>
      </c>
      <c r="B13" s="11"/>
      <c r="C13" s="12">
        <v>3.0555555555555555E-2</v>
      </c>
      <c r="D13" s="13">
        <f>U13+C13</f>
        <v>0.31180555555555556</v>
      </c>
      <c r="E13" s="10"/>
      <c r="F13" s="15"/>
      <c r="G13" s="14"/>
      <c r="H13" s="14"/>
      <c r="I13" s="14"/>
      <c r="J13" s="15" t="s">
        <v>23</v>
      </c>
      <c r="K13" s="15"/>
      <c r="L13" s="93"/>
      <c r="M13" s="77"/>
      <c r="N13" s="119">
        <v>1</v>
      </c>
      <c r="T13" s="8" t="s">
        <v>17</v>
      </c>
      <c r="U13" s="9">
        <v>0.28125</v>
      </c>
    </row>
    <row r="14" spans="1:21" ht="42.75">
      <c r="A14" s="91">
        <v>0</v>
      </c>
      <c r="B14" s="11"/>
      <c r="C14" s="12">
        <v>3.4722222222222224E-2</v>
      </c>
      <c r="D14" s="13">
        <f>U13+C14</f>
        <v>0.31597222222222221</v>
      </c>
      <c r="E14" s="10"/>
      <c r="F14" s="15"/>
      <c r="G14" s="14"/>
      <c r="H14" s="14"/>
      <c r="I14" s="14"/>
      <c r="J14" s="15" t="s">
        <v>24</v>
      </c>
      <c r="K14" s="15"/>
      <c r="L14" s="93"/>
      <c r="M14" s="77"/>
      <c r="N14" s="119">
        <v>1</v>
      </c>
    </row>
    <row r="15" spans="1:21" ht="28.5">
      <c r="A15" s="91">
        <v>0</v>
      </c>
      <c r="B15" s="11"/>
      <c r="C15" s="12">
        <v>3.6111111111111115E-2</v>
      </c>
      <c r="D15" s="13">
        <f>U13+C15</f>
        <v>0.31736111111111109</v>
      </c>
      <c r="E15" s="10"/>
      <c r="F15" s="15"/>
      <c r="G15" s="14"/>
      <c r="H15" s="14"/>
      <c r="I15" s="14"/>
      <c r="J15" s="15" t="s">
        <v>29</v>
      </c>
      <c r="K15" s="15"/>
      <c r="L15" s="93"/>
      <c r="M15" s="77"/>
      <c r="N15" s="119">
        <v>1</v>
      </c>
    </row>
    <row r="16" spans="1:21" ht="28.5">
      <c r="A16" s="94" t="s">
        <v>25</v>
      </c>
      <c r="B16" s="20" t="s">
        <v>26</v>
      </c>
      <c r="C16" s="21">
        <v>4.1666666666666664E-2</v>
      </c>
      <c r="D16" s="22">
        <f>U13+C16</f>
        <v>0.32291666666666669</v>
      </c>
      <c r="E16" s="19" t="s">
        <v>37</v>
      </c>
      <c r="F16" s="24" t="s">
        <v>30</v>
      </c>
      <c r="G16" s="23" t="s">
        <v>16</v>
      </c>
      <c r="H16" s="23" t="s">
        <v>31</v>
      </c>
      <c r="I16" s="23" t="s">
        <v>32</v>
      </c>
      <c r="J16" s="24" t="s">
        <v>33</v>
      </c>
      <c r="K16" s="24" t="s">
        <v>34</v>
      </c>
      <c r="L16" s="95" t="s">
        <v>35</v>
      </c>
      <c r="M16" s="78"/>
      <c r="N16" s="119"/>
      <c r="T16" s="2" t="s">
        <v>27</v>
      </c>
    </row>
    <row r="17" spans="1:20" ht="28.5">
      <c r="A17" s="96" t="s">
        <v>25</v>
      </c>
      <c r="B17" s="26" t="s">
        <v>36</v>
      </c>
      <c r="C17" s="27">
        <v>5.347222222222222E-2</v>
      </c>
      <c r="D17" s="28">
        <f>U13+C17</f>
        <v>0.3347222222222222</v>
      </c>
      <c r="E17" s="25" t="s">
        <v>38</v>
      </c>
      <c r="F17" s="30" t="s">
        <v>39</v>
      </c>
      <c r="G17" s="29" t="s">
        <v>14</v>
      </c>
      <c r="H17" s="29" t="s">
        <v>40</v>
      </c>
      <c r="I17" s="29" t="s">
        <v>41</v>
      </c>
      <c r="J17" s="30" t="s">
        <v>598</v>
      </c>
      <c r="K17" s="30" t="s">
        <v>61</v>
      </c>
      <c r="L17" s="97" t="s">
        <v>42</v>
      </c>
      <c r="M17" s="79"/>
      <c r="N17" s="119"/>
      <c r="T17" s="18"/>
    </row>
    <row r="18" spans="1:20" ht="28.5">
      <c r="A18" s="96" t="s">
        <v>25</v>
      </c>
      <c r="B18" s="26" t="s">
        <v>43</v>
      </c>
      <c r="C18" s="27">
        <v>5.5555555555555552E-2</v>
      </c>
      <c r="D18" s="28">
        <f>U13+C18</f>
        <v>0.33680555555555558</v>
      </c>
      <c r="E18" s="25" t="s">
        <v>38</v>
      </c>
      <c r="F18" s="30" t="s">
        <v>44</v>
      </c>
      <c r="G18" s="29" t="s">
        <v>45</v>
      </c>
      <c r="H18" s="29" t="s">
        <v>40</v>
      </c>
      <c r="I18" s="29" t="s">
        <v>57</v>
      </c>
      <c r="J18" s="30" t="s">
        <v>46</v>
      </c>
      <c r="K18" s="30" t="s">
        <v>62</v>
      </c>
      <c r="L18" s="97" t="s">
        <v>65</v>
      </c>
      <c r="M18" s="77"/>
      <c r="N18" s="119"/>
      <c r="T18" s="18" t="s">
        <v>13</v>
      </c>
    </row>
    <row r="19" spans="1:20" ht="28.5">
      <c r="A19" s="94" t="s">
        <v>25</v>
      </c>
      <c r="B19" s="20" t="s">
        <v>47</v>
      </c>
      <c r="C19" s="21">
        <v>5.6944444444444443E-2</v>
      </c>
      <c r="D19" s="22">
        <f>U13+C19</f>
        <v>0.33819444444444446</v>
      </c>
      <c r="E19" s="19" t="s">
        <v>48</v>
      </c>
      <c r="F19" s="24" t="s">
        <v>30</v>
      </c>
      <c r="G19" s="23" t="s">
        <v>16</v>
      </c>
      <c r="H19" s="23" t="s">
        <v>31</v>
      </c>
      <c r="I19" s="23" t="s">
        <v>49</v>
      </c>
      <c r="J19" s="24" t="s">
        <v>599</v>
      </c>
      <c r="K19" s="24" t="s">
        <v>50</v>
      </c>
      <c r="L19" s="95"/>
      <c r="M19" s="77"/>
      <c r="N19" s="119"/>
      <c r="T19" s="18" t="s">
        <v>14</v>
      </c>
    </row>
    <row r="20" spans="1:20" ht="28.5">
      <c r="A20" s="96" t="s">
        <v>25</v>
      </c>
      <c r="B20" s="26" t="s">
        <v>51</v>
      </c>
      <c r="C20" s="27">
        <v>5.8333333333333327E-2</v>
      </c>
      <c r="D20" s="28">
        <f>U13+C20</f>
        <v>0.33958333333333335</v>
      </c>
      <c r="E20" s="25" t="s">
        <v>38</v>
      </c>
      <c r="F20" s="30" t="s">
        <v>52</v>
      </c>
      <c r="G20" s="29" t="s">
        <v>45</v>
      </c>
      <c r="H20" s="29" t="s">
        <v>40</v>
      </c>
      <c r="I20" s="29" t="s">
        <v>57</v>
      </c>
      <c r="J20" s="30" t="s">
        <v>53</v>
      </c>
      <c r="K20" s="30" t="s">
        <v>63</v>
      </c>
      <c r="L20" s="97" t="s">
        <v>65</v>
      </c>
      <c r="M20" s="77"/>
      <c r="N20" s="119"/>
      <c r="T20" s="18" t="s">
        <v>15</v>
      </c>
    </row>
    <row r="21" spans="1:20" ht="28.5">
      <c r="A21" s="96" t="s">
        <v>25</v>
      </c>
      <c r="B21" s="26" t="s">
        <v>54</v>
      </c>
      <c r="C21" s="27">
        <v>5.9027777777777783E-2</v>
      </c>
      <c r="D21" s="28">
        <f>U13+C21</f>
        <v>0.34027777777777779</v>
      </c>
      <c r="E21" s="25" t="s">
        <v>38</v>
      </c>
      <c r="F21" s="30" t="s">
        <v>55</v>
      </c>
      <c r="G21" s="29" t="s">
        <v>13</v>
      </c>
      <c r="H21" s="29" t="s">
        <v>40</v>
      </c>
      <c r="I21" s="29" t="s">
        <v>56</v>
      </c>
      <c r="J21" s="30" t="s">
        <v>600</v>
      </c>
      <c r="K21" s="30" t="s">
        <v>58</v>
      </c>
      <c r="L21" s="97"/>
      <c r="M21" s="77"/>
      <c r="N21" s="119"/>
      <c r="T21" s="18" t="s">
        <v>28</v>
      </c>
    </row>
    <row r="22" spans="1:20" ht="28.5">
      <c r="A22" s="96" t="s">
        <v>25</v>
      </c>
      <c r="B22" s="26" t="s">
        <v>59</v>
      </c>
      <c r="C22" s="27">
        <v>6.0416666666666667E-2</v>
      </c>
      <c r="D22" s="28">
        <f>U13+C22</f>
        <v>0.34166666666666667</v>
      </c>
      <c r="E22" s="25" t="s">
        <v>38</v>
      </c>
      <c r="F22" s="30" t="s">
        <v>39</v>
      </c>
      <c r="G22" s="29" t="s">
        <v>14</v>
      </c>
      <c r="H22" s="29" t="s">
        <v>40</v>
      </c>
      <c r="I22" s="29" t="s">
        <v>60</v>
      </c>
      <c r="J22" s="30" t="s">
        <v>601</v>
      </c>
      <c r="K22" s="30" t="s">
        <v>61</v>
      </c>
      <c r="L22" s="97" t="s">
        <v>64</v>
      </c>
      <c r="M22" s="77"/>
      <c r="N22" s="119"/>
      <c r="T22" s="18" t="s">
        <v>16</v>
      </c>
    </row>
    <row r="23" spans="1:20" ht="28.5">
      <c r="A23" s="96" t="s">
        <v>25</v>
      </c>
      <c r="B23" s="26" t="s">
        <v>66</v>
      </c>
      <c r="C23" s="27">
        <v>6.1111111111111116E-2</v>
      </c>
      <c r="D23" s="28">
        <f>U13+C23</f>
        <v>0.34236111111111112</v>
      </c>
      <c r="E23" s="25" t="s">
        <v>38</v>
      </c>
      <c r="F23" s="30" t="s">
        <v>67</v>
      </c>
      <c r="G23" s="29" t="s">
        <v>45</v>
      </c>
      <c r="H23" s="29" t="s">
        <v>40</v>
      </c>
      <c r="I23" s="29" t="s">
        <v>57</v>
      </c>
      <c r="J23" s="30" t="s">
        <v>68</v>
      </c>
      <c r="K23" s="30" t="s">
        <v>63</v>
      </c>
      <c r="L23" s="97" t="s">
        <v>65</v>
      </c>
      <c r="M23" s="77"/>
      <c r="N23" s="119"/>
      <c r="Q23" s="31"/>
      <c r="T23" s="32" t="s">
        <v>45</v>
      </c>
    </row>
    <row r="24" spans="1:20" ht="42.75">
      <c r="A24" s="96" t="s">
        <v>25</v>
      </c>
      <c r="B24" s="26" t="s">
        <v>69</v>
      </c>
      <c r="C24" s="27">
        <v>6.25E-2</v>
      </c>
      <c r="D24" s="28">
        <f>U13+C24</f>
        <v>0.34375</v>
      </c>
      <c r="E24" s="25" t="s">
        <v>38</v>
      </c>
      <c r="F24" s="30" t="s">
        <v>39</v>
      </c>
      <c r="G24" s="29" t="s">
        <v>13</v>
      </c>
      <c r="H24" s="29" t="s">
        <v>40</v>
      </c>
      <c r="I24" s="29" t="s">
        <v>60</v>
      </c>
      <c r="J24" s="30" t="s">
        <v>72</v>
      </c>
      <c r="K24" s="30" t="s">
        <v>70</v>
      </c>
      <c r="L24" s="97"/>
      <c r="M24" s="77"/>
      <c r="N24" s="119"/>
      <c r="T24" s="39" t="s">
        <v>346</v>
      </c>
    </row>
    <row r="25" spans="1:20" ht="85.5">
      <c r="A25" s="96" t="s">
        <v>25</v>
      </c>
      <c r="B25" s="26" t="s">
        <v>71</v>
      </c>
      <c r="C25" s="27">
        <v>6.458333333333334E-2</v>
      </c>
      <c r="D25" s="28">
        <f>U13+C25</f>
        <v>0.34583333333333333</v>
      </c>
      <c r="E25" s="25" t="s">
        <v>38</v>
      </c>
      <c r="F25" s="30" t="s">
        <v>357</v>
      </c>
      <c r="G25" s="29" t="s">
        <v>28</v>
      </c>
      <c r="H25" s="29" t="s">
        <v>40</v>
      </c>
      <c r="I25" s="29" t="s">
        <v>60</v>
      </c>
      <c r="J25" s="30" t="s">
        <v>74</v>
      </c>
      <c r="K25" s="30" t="s">
        <v>63</v>
      </c>
      <c r="L25" s="97" t="s">
        <v>73</v>
      </c>
      <c r="M25" s="77"/>
      <c r="N25" s="119"/>
    </row>
    <row r="26" spans="1:20" ht="57">
      <c r="A26" s="96" t="s">
        <v>25</v>
      </c>
      <c r="B26" s="26" t="s">
        <v>75</v>
      </c>
      <c r="C26" s="27">
        <v>6.5277777777777782E-2</v>
      </c>
      <c r="D26" s="28">
        <f>U13+C26</f>
        <v>0.34652777777777777</v>
      </c>
      <c r="E26" s="25" t="s">
        <v>38</v>
      </c>
      <c r="F26" s="30" t="s">
        <v>332</v>
      </c>
      <c r="G26" s="29" t="s">
        <v>13</v>
      </c>
      <c r="H26" s="29" t="s">
        <v>40</v>
      </c>
      <c r="I26" s="29" t="s">
        <v>333</v>
      </c>
      <c r="J26" s="30" t="s">
        <v>334</v>
      </c>
      <c r="K26" s="30" t="s">
        <v>70</v>
      </c>
      <c r="L26" s="97"/>
      <c r="M26" s="77"/>
      <c r="N26" s="119"/>
    </row>
    <row r="27" spans="1:20" ht="57">
      <c r="A27" s="96" t="s">
        <v>25</v>
      </c>
      <c r="B27" s="26" t="s">
        <v>76</v>
      </c>
      <c r="C27" s="27">
        <v>6.6666666666666666E-2</v>
      </c>
      <c r="D27" s="28">
        <f>U13+C27</f>
        <v>0.34791666666666665</v>
      </c>
      <c r="E27" s="25" t="s">
        <v>38</v>
      </c>
      <c r="F27" s="30" t="s">
        <v>39</v>
      </c>
      <c r="G27" s="29" t="s">
        <v>13</v>
      </c>
      <c r="H27" s="29" t="s">
        <v>40</v>
      </c>
      <c r="I27" s="29" t="s">
        <v>60</v>
      </c>
      <c r="J27" s="30" t="s">
        <v>335</v>
      </c>
      <c r="K27" s="30" t="s">
        <v>70</v>
      </c>
      <c r="L27" s="97"/>
      <c r="M27" s="77"/>
      <c r="N27" s="119"/>
    </row>
    <row r="28" spans="1:20" ht="28.5">
      <c r="A28" s="96" t="s">
        <v>25</v>
      </c>
      <c r="B28" s="26" t="s">
        <v>77</v>
      </c>
      <c r="C28" s="27">
        <v>6.6666666666666666E-2</v>
      </c>
      <c r="D28" s="28">
        <f>U13+C28</f>
        <v>0.34791666666666665</v>
      </c>
      <c r="E28" s="25" t="s">
        <v>38</v>
      </c>
      <c r="F28" s="30" t="s">
        <v>336</v>
      </c>
      <c r="G28" s="29" t="s">
        <v>14</v>
      </c>
      <c r="H28" s="29" t="s">
        <v>40</v>
      </c>
      <c r="I28" s="29" t="s">
        <v>60</v>
      </c>
      <c r="J28" s="30" t="s">
        <v>337</v>
      </c>
      <c r="K28" s="30" t="s">
        <v>61</v>
      </c>
      <c r="L28" s="97" t="s">
        <v>338</v>
      </c>
      <c r="M28" s="77"/>
      <c r="N28" s="119"/>
    </row>
    <row r="29" spans="1:20" ht="28.5">
      <c r="A29" s="96" t="s">
        <v>25</v>
      </c>
      <c r="B29" s="26" t="s">
        <v>78</v>
      </c>
      <c r="C29" s="27">
        <v>6.805555555555555E-2</v>
      </c>
      <c r="D29" s="28">
        <f>U13+C29</f>
        <v>0.34930555555555554</v>
      </c>
      <c r="E29" s="25" t="s">
        <v>38</v>
      </c>
      <c r="F29" s="30" t="s">
        <v>39</v>
      </c>
      <c r="G29" s="29" t="s">
        <v>14</v>
      </c>
      <c r="H29" s="29" t="s">
        <v>40</v>
      </c>
      <c r="I29" s="29" t="s">
        <v>60</v>
      </c>
      <c r="J29" s="30" t="s">
        <v>340</v>
      </c>
      <c r="K29" s="30" t="s">
        <v>61</v>
      </c>
      <c r="L29" s="97" t="s">
        <v>338</v>
      </c>
      <c r="M29" s="77"/>
      <c r="N29" s="119"/>
    </row>
    <row r="30" spans="1:20" ht="71.25">
      <c r="A30" s="96" t="s">
        <v>25</v>
      </c>
      <c r="B30" s="26" t="s">
        <v>79</v>
      </c>
      <c r="C30" s="27">
        <v>6.9444444444444434E-2</v>
      </c>
      <c r="D30" s="28">
        <f>U13+C30</f>
        <v>0.35069444444444442</v>
      </c>
      <c r="E30" s="25" t="s">
        <v>38</v>
      </c>
      <c r="F30" s="30" t="s">
        <v>341</v>
      </c>
      <c r="G30" s="29" t="s">
        <v>28</v>
      </c>
      <c r="H30" s="29" t="s">
        <v>40</v>
      </c>
      <c r="I30" s="29" t="s">
        <v>60</v>
      </c>
      <c r="J30" s="30" t="s">
        <v>704</v>
      </c>
      <c r="K30" s="30" t="s">
        <v>61</v>
      </c>
      <c r="L30" s="97" t="s">
        <v>73</v>
      </c>
      <c r="M30" s="77"/>
      <c r="N30" s="119"/>
    </row>
    <row r="31" spans="1:20" ht="28.5">
      <c r="A31" s="96" t="s">
        <v>25</v>
      </c>
      <c r="B31" s="26" t="s">
        <v>80</v>
      </c>
      <c r="C31" s="27">
        <v>7.0833333333333331E-2</v>
      </c>
      <c r="D31" s="28">
        <f>U13+C31</f>
        <v>0.3520833333333333</v>
      </c>
      <c r="E31" s="25" t="s">
        <v>38</v>
      </c>
      <c r="F31" s="30" t="s">
        <v>342</v>
      </c>
      <c r="G31" s="29" t="s">
        <v>13</v>
      </c>
      <c r="H31" s="29" t="s">
        <v>40</v>
      </c>
      <c r="I31" s="29" t="s">
        <v>333</v>
      </c>
      <c r="J31" s="30" t="s">
        <v>343</v>
      </c>
      <c r="K31" s="30" t="s">
        <v>344</v>
      </c>
      <c r="L31" s="97"/>
      <c r="M31" s="77"/>
      <c r="N31" s="119"/>
    </row>
    <row r="32" spans="1:20" ht="28.5">
      <c r="A32" s="98" t="s">
        <v>25</v>
      </c>
      <c r="B32" s="33" t="s">
        <v>81</v>
      </c>
      <c r="C32" s="34">
        <v>7.0833333333333331E-2</v>
      </c>
      <c r="D32" s="35">
        <f>U13+C32</f>
        <v>0.3520833333333333</v>
      </c>
      <c r="E32" s="36" t="s">
        <v>38</v>
      </c>
      <c r="F32" s="38" t="s">
        <v>345</v>
      </c>
      <c r="G32" s="37" t="s">
        <v>346</v>
      </c>
      <c r="H32" s="37" t="s">
        <v>40</v>
      </c>
      <c r="I32" s="37" t="s">
        <v>60</v>
      </c>
      <c r="J32" s="38" t="s">
        <v>590</v>
      </c>
      <c r="K32" s="38" t="s">
        <v>347</v>
      </c>
      <c r="L32" s="99" t="s">
        <v>22</v>
      </c>
      <c r="M32" s="77"/>
      <c r="N32" s="119"/>
    </row>
    <row r="33" spans="1:14" ht="85.5">
      <c r="A33" s="96" t="s">
        <v>25</v>
      </c>
      <c r="B33" s="26" t="s">
        <v>82</v>
      </c>
      <c r="C33" s="27">
        <v>7.2222222222222229E-2</v>
      </c>
      <c r="D33" s="28">
        <f>U13+C33</f>
        <v>0.35347222222222224</v>
      </c>
      <c r="E33" s="25" t="s">
        <v>38</v>
      </c>
      <c r="F33" s="30" t="s">
        <v>348</v>
      </c>
      <c r="G33" s="29" t="s">
        <v>28</v>
      </c>
      <c r="H33" s="29" t="s">
        <v>40</v>
      </c>
      <c r="I33" s="29" t="s">
        <v>60</v>
      </c>
      <c r="J33" s="30" t="s">
        <v>349</v>
      </c>
      <c r="K33" s="30" t="s">
        <v>61</v>
      </c>
      <c r="L33" s="97" t="s">
        <v>73</v>
      </c>
      <c r="M33" s="77"/>
      <c r="N33" s="119"/>
    </row>
    <row r="34" spans="1:14" ht="28.5">
      <c r="A34" s="96" t="s">
        <v>25</v>
      </c>
      <c r="B34" s="26" t="s">
        <v>83</v>
      </c>
      <c r="C34" s="27">
        <v>7.2916666666666671E-2</v>
      </c>
      <c r="D34" s="28">
        <f>U13+C34</f>
        <v>0.35416666666666669</v>
      </c>
      <c r="E34" s="25" t="s">
        <v>38</v>
      </c>
      <c r="F34" s="30" t="s">
        <v>353</v>
      </c>
      <c r="G34" s="29" t="s">
        <v>45</v>
      </c>
      <c r="H34" s="29" t="s">
        <v>40</v>
      </c>
      <c r="I34" s="29" t="s">
        <v>57</v>
      </c>
      <c r="J34" s="30" t="s">
        <v>354</v>
      </c>
      <c r="K34" s="30" t="s">
        <v>61</v>
      </c>
      <c r="L34" s="97" t="s">
        <v>65</v>
      </c>
      <c r="M34" s="77"/>
      <c r="N34" s="119"/>
    </row>
    <row r="35" spans="1:14" ht="42.75">
      <c r="A35" s="96" t="s">
        <v>25</v>
      </c>
      <c r="B35" s="26" t="s">
        <v>84</v>
      </c>
      <c r="C35" s="27">
        <v>7.4305555555555555E-2</v>
      </c>
      <c r="D35" s="28">
        <f>U13+C35</f>
        <v>0.35555555555555557</v>
      </c>
      <c r="E35" s="25" t="s">
        <v>38</v>
      </c>
      <c r="F35" s="30" t="s">
        <v>355</v>
      </c>
      <c r="G35" s="29" t="s">
        <v>13</v>
      </c>
      <c r="H35" s="29" t="s">
        <v>40</v>
      </c>
      <c r="I35" s="29" t="s">
        <v>56</v>
      </c>
      <c r="J35" s="30" t="s">
        <v>356</v>
      </c>
      <c r="K35" s="30" t="s">
        <v>58</v>
      </c>
      <c r="L35" s="97"/>
      <c r="M35" s="77"/>
      <c r="N35" s="119"/>
    </row>
    <row r="36" spans="1:14" ht="28.5">
      <c r="A36" s="96" t="s">
        <v>25</v>
      </c>
      <c r="B36" s="26" t="s">
        <v>85</v>
      </c>
      <c r="C36" s="27">
        <v>7.4999999999999997E-2</v>
      </c>
      <c r="D36" s="28">
        <f>U13+C36</f>
        <v>0.35625000000000001</v>
      </c>
      <c r="E36" s="25" t="s">
        <v>38</v>
      </c>
      <c r="F36" s="30" t="s">
        <v>39</v>
      </c>
      <c r="G36" s="29" t="s">
        <v>14</v>
      </c>
      <c r="H36" s="29" t="s">
        <v>40</v>
      </c>
      <c r="I36" s="29" t="s">
        <v>60</v>
      </c>
      <c r="J36" s="30" t="s">
        <v>602</v>
      </c>
      <c r="K36" s="30" t="s">
        <v>61</v>
      </c>
      <c r="L36" s="97" t="s">
        <v>338</v>
      </c>
      <c r="M36" s="77"/>
      <c r="N36" s="119"/>
    </row>
    <row r="37" spans="1:14" ht="28.5">
      <c r="A37" s="96" t="s">
        <v>25</v>
      </c>
      <c r="B37" s="26" t="s">
        <v>86</v>
      </c>
      <c r="C37" s="27">
        <v>7.5694444444444439E-2</v>
      </c>
      <c r="D37" s="28">
        <f>U13+C37</f>
        <v>0.35694444444444445</v>
      </c>
      <c r="E37" s="25" t="s">
        <v>38</v>
      </c>
      <c r="F37" s="30" t="s">
        <v>358</v>
      </c>
      <c r="G37" s="29" t="s">
        <v>13</v>
      </c>
      <c r="H37" s="29" t="s">
        <v>40</v>
      </c>
      <c r="I37" s="29" t="s">
        <v>60</v>
      </c>
      <c r="J37" s="30" t="s">
        <v>603</v>
      </c>
      <c r="K37" s="30" t="s">
        <v>63</v>
      </c>
      <c r="L37" s="97"/>
      <c r="M37" s="77"/>
      <c r="N37" s="119"/>
    </row>
    <row r="38" spans="1:14" ht="28.5">
      <c r="A38" s="96" t="s">
        <v>25</v>
      </c>
      <c r="B38" s="26" t="s">
        <v>87</v>
      </c>
      <c r="C38" s="27">
        <v>7.7083333333333337E-2</v>
      </c>
      <c r="D38" s="28">
        <f>U13+C38</f>
        <v>0.35833333333333334</v>
      </c>
      <c r="E38" s="25" t="s">
        <v>38</v>
      </c>
      <c r="F38" s="30" t="s">
        <v>332</v>
      </c>
      <c r="G38" s="29" t="s">
        <v>14</v>
      </c>
      <c r="H38" s="29" t="s">
        <v>40</v>
      </c>
      <c r="I38" s="29" t="s">
        <v>60</v>
      </c>
      <c r="J38" s="30" t="s">
        <v>388</v>
      </c>
      <c r="K38" s="30" t="s">
        <v>61</v>
      </c>
      <c r="L38" s="97" t="s">
        <v>338</v>
      </c>
      <c r="M38" s="77"/>
      <c r="N38" s="119"/>
    </row>
    <row r="39" spans="1:14" ht="28.5">
      <c r="A39" s="96" t="s">
        <v>25</v>
      </c>
      <c r="B39" s="26" t="s">
        <v>88</v>
      </c>
      <c r="C39" s="27">
        <v>7.8472222222222221E-2</v>
      </c>
      <c r="D39" s="28">
        <f>U13+C39</f>
        <v>0.35972222222222222</v>
      </c>
      <c r="E39" s="25" t="s">
        <v>38</v>
      </c>
      <c r="F39" s="30" t="s">
        <v>359</v>
      </c>
      <c r="G39" s="29" t="s">
        <v>13</v>
      </c>
      <c r="H39" s="29" t="s">
        <v>40</v>
      </c>
      <c r="I39" s="29" t="s">
        <v>60</v>
      </c>
      <c r="J39" s="30" t="s">
        <v>360</v>
      </c>
      <c r="K39" s="30" t="s">
        <v>61</v>
      </c>
      <c r="L39" s="97"/>
      <c r="M39" s="77"/>
      <c r="N39" s="119"/>
    </row>
    <row r="40" spans="1:14" ht="42.75">
      <c r="A40" s="96" t="s">
        <v>25</v>
      </c>
      <c r="B40" s="26" t="s">
        <v>89</v>
      </c>
      <c r="C40" s="27">
        <v>7.9861111111111105E-2</v>
      </c>
      <c r="D40" s="28">
        <f>U13+C40</f>
        <v>0.3611111111111111</v>
      </c>
      <c r="E40" s="25" t="s">
        <v>38</v>
      </c>
      <c r="F40" s="30" t="s">
        <v>361</v>
      </c>
      <c r="G40" s="29" t="s">
        <v>13</v>
      </c>
      <c r="H40" s="29" t="s">
        <v>40</v>
      </c>
      <c r="I40" s="29" t="s">
        <v>333</v>
      </c>
      <c r="J40" s="30" t="s">
        <v>604</v>
      </c>
      <c r="K40" s="30" t="s">
        <v>70</v>
      </c>
      <c r="L40" s="97"/>
      <c r="M40" s="77"/>
      <c r="N40" s="119"/>
    </row>
    <row r="41" spans="1:14" ht="114">
      <c r="A41" s="96" t="s">
        <v>25</v>
      </c>
      <c r="B41" s="26" t="s">
        <v>90</v>
      </c>
      <c r="C41" s="27">
        <v>8.0555555555555561E-2</v>
      </c>
      <c r="D41" s="28">
        <f>U13+C41</f>
        <v>0.36180555555555555</v>
      </c>
      <c r="E41" s="25" t="s">
        <v>38</v>
      </c>
      <c r="F41" s="30" t="s">
        <v>362</v>
      </c>
      <c r="G41" s="29" t="s">
        <v>28</v>
      </c>
      <c r="H41" s="29" t="s">
        <v>40</v>
      </c>
      <c r="I41" s="29" t="s">
        <v>333</v>
      </c>
      <c r="J41" s="30" t="s">
        <v>364</v>
      </c>
      <c r="K41" s="30" t="s">
        <v>363</v>
      </c>
      <c r="L41" s="97" t="s">
        <v>73</v>
      </c>
      <c r="M41" s="77"/>
      <c r="N41" s="120"/>
    </row>
    <row r="42" spans="1:14" ht="28.5">
      <c r="A42" s="96" t="s">
        <v>25</v>
      </c>
      <c r="B42" s="26" t="s">
        <v>91</v>
      </c>
      <c r="C42" s="27">
        <v>8.1944444444444445E-2</v>
      </c>
      <c r="D42" s="28">
        <f>U13+C42</f>
        <v>0.36319444444444443</v>
      </c>
      <c r="E42" s="25" t="s">
        <v>38</v>
      </c>
      <c r="F42" s="30" t="s">
        <v>366</v>
      </c>
      <c r="G42" s="29" t="s">
        <v>45</v>
      </c>
      <c r="H42" s="29" t="s">
        <v>40</v>
      </c>
      <c r="I42" s="29" t="s">
        <v>57</v>
      </c>
      <c r="J42" s="30" t="s">
        <v>367</v>
      </c>
      <c r="K42" s="30" t="s">
        <v>61</v>
      </c>
      <c r="L42" s="97" t="s">
        <v>65</v>
      </c>
      <c r="M42" s="77"/>
      <c r="N42" s="120"/>
    </row>
    <row r="43" spans="1:14" ht="42.75">
      <c r="A43" s="96" t="s">
        <v>25</v>
      </c>
      <c r="B43" s="26" t="s">
        <v>92</v>
      </c>
      <c r="C43" s="27">
        <v>8.3333333333333329E-2</v>
      </c>
      <c r="D43" s="28">
        <f>U13+C43</f>
        <v>0.36458333333333331</v>
      </c>
      <c r="E43" s="25" t="s">
        <v>38</v>
      </c>
      <c r="F43" s="30" t="s">
        <v>365</v>
      </c>
      <c r="G43" s="29" t="s">
        <v>13</v>
      </c>
      <c r="H43" s="29" t="s">
        <v>40</v>
      </c>
      <c r="I43" s="29" t="s">
        <v>56</v>
      </c>
      <c r="J43" s="30" t="s">
        <v>605</v>
      </c>
      <c r="K43" s="30" t="s">
        <v>58</v>
      </c>
      <c r="L43" s="97"/>
      <c r="M43" s="77"/>
      <c r="N43" s="120"/>
    </row>
    <row r="44" spans="1:14" ht="28.5">
      <c r="A44" s="96" t="s">
        <v>25</v>
      </c>
      <c r="B44" s="26" t="s">
        <v>93</v>
      </c>
      <c r="C44" s="27">
        <v>8.4027777777777771E-2</v>
      </c>
      <c r="D44" s="28">
        <f>U13+C44</f>
        <v>0.36527777777777776</v>
      </c>
      <c r="E44" s="25" t="s">
        <v>38</v>
      </c>
      <c r="F44" s="30" t="s">
        <v>39</v>
      </c>
      <c r="G44" s="29" t="s">
        <v>14</v>
      </c>
      <c r="H44" s="29" t="s">
        <v>40</v>
      </c>
      <c r="I44" s="29" t="s">
        <v>60</v>
      </c>
      <c r="J44" s="30" t="s">
        <v>368</v>
      </c>
      <c r="K44" s="30" t="s">
        <v>70</v>
      </c>
      <c r="L44" s="97" t="s">
        <v>338</v>
      </c>
      <c r="M44" s="77"/>
      <c r="N44" s="120"/>
    </row>
    <row r="45" spans="1:14" ht="85.5">
      <c r="A45" s="96" t="s">
        <v>25</v>
      </c>
      <c r="B45" s="26" t="s">
        <v>94</v>
      </c>
      <c r="C45" s="27">
        <v>8.5416666666666655E-2</v>
      </c>
      <c r="D45" s="28">
        <f>U13+C45</f>
        <v>0.36666666666666664</v>
      </c>
      <c r="E45" s="25" t="s">
        <v>38</v>
      </c>
      <c r="F45" s="30" t="s">
        <v>39</v>
      </c>
      <c r="G45" s="29" t="s">
        <v>28</v>
      </c>
      <c r="H45" s="29" t="s">
        <v>40</v>
      </c>
      <c r="I45" s="29" t="s">
        <v>350</v>
      </c>
      <c r="J45" s="30" t="s">
        <v>352</v>
      </c>
      <c r="K45" s="30" t="s">
        <v>351</v>
      </c>
      <c r="L45" s="97" t="s">
        <v>73</v>
      </c>
      <c r="M45" s="77"/>
      <c r="N45" s="120"/>
    </row>
    <row r="46" spans="1:14" ht="28.5">
      <c r="A46" s="96" t="s">
        <v>25</v>
      </c>
      <c r="B46" s="26" t="s">
        <v>95</v>
      </c>
      <c r="C46" s="27">
        <v>8.6111111111111124E-2</v>
      </c>
      <c r="D46" s="28">
        <f>U13+C46</f>
        <v>0.36736111111111114</v>
      </c>
      <c r="E46" s="25" t="s">
        <v>38</v>
      </c>
      <c r="F46" s="30" t="s">
        <v>369</v>
      </c>
      <c r="G46" s="29" t="s">
        <v>13</v>
      </c>
      <c r="H46" s="29" t="s">
        <v>40</v>
      </c>
      <c r="I46" s="29" t="s">
        <v>60</v>
      </c>
      <c r="J46" s="30" t="s">
        <v>370</v>
      </c>
      <c r="K46" s="30" t="s">
        <v>61</v>
      </c>
      <c r="L46" s="97"/>
      <c r="M46" s="77"/>
      <c r="N46" s="120"/>
    </row>
    <row r="47" spans="1:14" ht="28.5">
      <c r="A47" s="96" t="s">
        <v>25</v>
      </c>
      <c r="B47" s="26" t="s">
        <v>96</v>
      </c>
      <c r="C47" s="27">
        <v>8.7500000000000008E-2</v>
      </c>
      <c r="D47" s="28">
        <f>U13+C47</f>
        <v>0.36875000000000002</v>
      </c>
      <c r="E47" s="25" t="s">
        <v>38</v>
      </c>
      <c r="F47" s="30" t="s">
        <v>39</v>
      </c>
      <c r="G47" s="29" t="s">
        <v>28</v>
      </c>
      <c r="H47" s="29" t="s">
        <v>40</v>
      </c>
      <c r="I47" s="29" t="s">
        <v>60</v>
      </c>
      <c r="J47" s="30" t="s">
        <v>371</v>
      </c>
      <c r="K47" s="30" t="s">
        <v>61</v>
      </c>
      <c r="L47" s="97" t="s">
        <v>73</v>
      </c>
      <c r="M47" s="77"/>
      <c r="N47" s="120"/>
    </row>
    <row r="48" spans="1:14" ht="42.75">
      <c r="A48" s="94" t="s">
        <v>25</v>
      </c>
      <c r="B48" s="20" t="s">
        <v>97</v>
      </c>
      <c r="C48" s="21">
        <v>8.819444444444445E-2</v>
      </c>
      <c r="D48" s="22">
        <f>U13+C48</f>
        <v>0.36944444444444446</v>
      </c>
      <c r="E48" s="19" t="s">
        <v>48</v>
      </c>
      <c r="F48" s="24" t="s">
        <v>30</v>
      </c>
      <c r="G48" s="23" t="s">
        <v>16</v>
      </c>
      <c r="H48" s="23" t="s">
        <v>31</v>
      </c>
      <c r="I48" s="23" t="s">
        <v>49</v>
      </c>
      <c r="J48" s="24" t="s">
        <v>372</v>
      </c>
      <c r="K48" s="24" t="s">
        <v>373</v>
      </c>
      <c r="L48" s="95"/>
      <c r="M48" s="78"/>
      <c r="N48" s="120"/>
    </row>
    <row r="49" spans="1:14" ht="28.5">
      <c r="A49" s="100" t="s">
        <v>339</v>
      </c>
      <c r="B49" s="41" t="s">
        <v>98</v>
      </c>
      <c r="C49" s="42">
        <v>8.8888888888888892E-2</v>
      </c>
      <c r="D49" s="43">
        <f>U13+C49</f>
        <v>0.37013888888888891</v>
      </c>
      <c r="E49" s="44" t="s">
        <v>376</v>
      </c>
      <c r="F49" s="46" t="s">
        <v>375</v>
      </c>
      <c r="G49" s="45" t="s">
        <v>16</v>
      </c>
      <c r="H49" s="45" t="s">
        <v>378</v>
      </c>
      <c r="I49" s="45" t="s">
        <v>380</v>
      </c>
      <c r="J49" s="46" t="s">
        <v>381</v>
      </c>
      <c r="K49" s="46" t="s">
        <v>383</v>
      </c>
      <c r="L49" s="101"/>
      <c r="M49" s="80"/>
      <c r="N49" s="119"/>
    </row>
    <row r="50" spans="1:14" ht="28.5">
      <c r="A50" s="100" t="s">
        <v>339</v>
      </c>
      <c r="B50" s="41" t="s">
        <v>99</v>
      </c>
      <c r="C50" s="42">
        <v>8.8888888888888892E-2</v>
      </c>
      <c r="D50" s="43">
        <f>U13+C50</f>
        <v>0.37013888888888891</v>
      </c>
      <c r="E50" s="44" t="s">
        <v>376</v>
      </c>
      <c r="F50" s="46" t="s">
        <v>375</v>
      </c>
      <c r="G50" s="45" t="s">
        <v>16</v>
      </c>
      <c r="H50" s="45" t="s">
        <v>378</v>
      </c>
      <c r="I50" s="45" t="s">
        <v>380</v>
      </c>
      <c r="J50" s="46" t="s">
        <v>382</v>
      </c>
      <c r="K50" s="46" t="s">
        <v>383</v>
      </c>
      <c r="L50" s="101"/>
      <c r="M50" s="80"/>
      <c r="N50" s="119"/>
    </row>
    <row r="51" spans="1:14" ht="28.5">
      <c r="A51" s="100" t="s">
        <v>339</v>
      </c>
      <c r="B51" s="41" t="s">
        <v>100</v>
      </c>
      <c r="C51" s="42">
        <v>8.8888888888888892E-2</v>
      </c>
      <c r="D51" s="43">
        <f>U13+C51</f>
        <v>0.37013888888888891</v>
      </c>
      <c r="E51" s="44" t="s">
        <v>376</v>
      </c>
      <c r="F51" s="46" t="s">
        <v>377</v>
      </c>
      <c r="G51" s="45" t="s">
        <v>16</v>
      </c>
      <c r="H51" s="45" t="s">
        <v>379</v>
      </c>
      <c r="I51" s="45" t="s">
        <v>380</v>
      </c>
      <c r="J51" s="46" t="s">
        <v>606</v>
      </c>
      <c r="K51" s="46" t="s">
        <v>383</v>
      </c>
      <c r="L51" s="101"/>
      <c r="M51" s="80"/>
      <c r="N51" s="119"/>
    </row>
    <row r="52" spans="1:14" ht="28.5">
      <c r="A52" s="96" t="s">
        <v>339</v>
      </c>
      <c r="B52" s="26" t="s">
        <v>101</v>
      </c>
      <c r="C52" s="27">
        <v>9.1666666666666674E-2</v>
      </c>
      <c r="D52" s="28">
        <f>U13+C52</f>
        <v>0.37291666666666667</v>
      </c>
      <c r="E52" s="25" t="s">
        <v>38</v>
      </c>
      <c r="F52" s="30" t="s">
        <v>384</v>
      </c>
      <c r="G52" s="29" t="s">
        <v>13</v>
      </c>
      <c r="H52" s="29" t="s">
        <v>40</v>
      </c>
      <c r="I52" s="29" t="s">
        <v>60</v>
      </c>
      <c r="J52" s="30" t="s">
        <v>385</v>
      </c>
      <c r="K52" s="30" t="s">
        <v>61</v>
      </c>
      <c r="L52" s="97"/>
      <c r="M52" s="77"/>
      <c r="N52" s="119"/>
    </row>
    <row r="53" spans="1:14" ht="28.5">
      <c r="A53" s="96" t="s">
        <v>339</v>
      </c>
      <c r="B53" s="26" t="s">
        <v>102</v>
      </c>
      <c r="C53" s="27">
        <v>9.3055555555555558E-2</v>
      </c>
      <c r="D53" s="28">
        <f>U13+C53</f>
        <v>0.37430555555555556</v>
      </c>
      <c r="E53" s="25" t="s">
        <v>38</v>
      </c>
      <c r="F53" s="30" t="s">
        <v>386</v>
      </c>
      <c r="G53" s="29" t="s">
        <v>45</v>
      </c>
      <c r="H53" s="29" t="s">
        <v>40</v>
      </c>
      <c r="I53" s="29" t="s">
        <v>57</v>
      </c>
      <c r="J53" s="30" t="s">
        <v>387</v>
      </c>
      <c r="K53" s="30" t="s">
        <v>61</v>
      </c>
      <c r="L53" s="97" t="s">
        <v>65</v>
      </c>
      <c r="M53" s="77"/>
      <c r="N53" s="119"/>
    </row>
    <row r="54" spans="1:14" ht="42.75">
      <c r="A54" s="96" t="s">
        <v>339</v>
      </c>
      <c r="B54" s="26" t="s">
        <v>103</v>
      </c>
      <c r="C54" s="27">
        <v>9.4444444444444442E-2</v>
      </c>
      <c r="D54" s="28">
        <f>U13+C54</f>
        <v>0.37569444444444444</v>
      </c>
      <c r="E54" s="25" t="s">
        <v>38</v>
      </c>
      <c r="F54" s="30" t="s">
        <v>365</v>
      </c>
      <c r="G54" s="29" t="s">
        <v>13</v>
      </c>
      <c r="H54" s="29" t="s">
        <v>40</v>
      </c>
      <c r="I54" s="29" t="s">
        <v>56</v>
      </c>
      <c r="J54" s="30" t="s">
        <v>607</v>
      </c>
      <c r="K54" s="30" t="s">
        <v>58</v>
      </c>
      <c r="L54" s="97"/>
      <c r="M54" s="77"/>
      <c r="N54" s="119"/>
    </row>
    <row r="55" spans="1:14" ht="370.5">
      <c r="A55" s="96" t="s">
        <v>339</v>
      </c>
      <c r="B55" s="26" t="s">
        <v>104</v>
      </c>
      <c r="C55" s="27">
        <v>9.5138888888888884E-2</v>
      </c>
      <c r="D55" s="28">
        <f>U13+C55</f>
        <v>0.37638888888888888</v>
      </c>
      <c r="E55" s="25" t="s">
        <v>38</v>
      </c>
      <c r="F55" s="30" t="s">
        <v>384</v>
      </c>
      <c r="G55" s="29" t="s">
        <v>13</v>
      </c>
      <c r="H55" s="29" t="s">
        <v>40</v>
      </c>
      <c r="I55" s="29" t="s">
        <v>60</v>
      </c>
      <c r="J55" s="30" t="s">
        <v>389</v>
      </c>
      <c r="K55" s="30" t="s">
        <v>61</v>
      </c>
      <c r="L55" s="97"/>
      <c r="M55" s="77"/>
      <c r="N55" s="119"/>
    </row>
    <row r="56" spans="1:14" ht="42.75">
      <c r="A56" s="96" t="s">
        <v>339</v>
      </c>
      <c r="B56" s="26" t="s">
        <v>105</v>
      </c>
      <c r="C56" s="27">
        <v>9.7222222222222224E-2</v>
      </c>
      <c r="D56" s="28">
        <f>U13+C56</f>
        <v>0.37847222222222221</v>
      </c>
      <c r="E56" s="25" t="s">
        <v>38</v>
      </c>
      <c r="F56" s="30" t="s">
        <v>390</v>
      </c>
      <c r="G56" s="29" t="s">
        <v>13</v>
      </c>
      <c r="H56" s="29" t="s">
        <v>40</v>
      </c>
      <c r="I56" s="29" t="s">
        <v>60</v>
      </c>
      <c r="J56" s="30" t="s">
        <v>608</v>
      </c>
      <c r="K56" s="30" t="s">
        <v>363</v>
      </c>
      <c r="L56" s="97"/>
      <c r="M56" s="77"/>
      <c r="N56" s="119"/>
    </row>
    <row r="57" spans="1:14" ht="28.5">
      <c r="A57" s="96" t="s">
        <v>339</v>
      </c>
      <c r="B57" s="26" t="s">
        <v>106</v>
      </c>
      <c r="C57" s="27">
        <v>9.8611111111111108E-2</v>
      </c>
      <c r="D57" s="28">
        <f>U13+C57</f>
        <v>0.37986111111111109</v>
      </c>
      <c r="E57" s="25" t="s">
        <v>38</v>
      </c>
      <c r="F57" s="30" t="s">
        <v>391</v>
      </c>
      <c r="G57" s="29" t="s">
        <v>14</v>
      </c>
      <c r="H57" s="29" t="s">
        <v>40</v>
      </c>
      <c r="I57" s="29" t="s">
        <v>60</v>
      </c>
      <c r="J57" s="30" t="s">
        <v>392</v>
      </c>
      <c r="K57" s="30" t="s">
        <v>61</v>
      </c>
      <c r="L57" s="97" t="s">
        <v>64</v>
      </c>
      <c r="M57" s="77"/>
      <c r="N57" s="119"/>
    </row>
    <row r="58" spans="1:14" ht="57">
      <c r="A58" s="96" t="s">
        <v>339</v>
      </c>
      <c r="B58" s="26" t="s">
        <v>107</v>
      </c>
      <c r="C58" s="27">
        <v>9.9999999999999992E-2</v>
      </c>
      <c r="D58" s="28">
        <f>U13+C58</f>
        <v>0.38124999999999998</v>
      </c>
      <c r="E58" s="25" t="s">
        <v>38</v>
      </c>
      <c r="F58" s="30" t="s">
        <v>393</v>
      </c>
      <c r="G58" s="29" t="s">
        <v>13</v>
      </c>
      <c r="H58" s="29" t="s">
        <v>40</v>
      </c>
      <c r="I58" s="29" t="s">
        <v>60</v>
      </c>
      <c r="J58" s="30" t="s">
        <v>420</v>
      </c>
      <c r="K58" s="30" t="s">
        <v>363</v>
      </c>
      <c r="L58" s="97"/>
      <c r="M58" s="77"/>
      <c r="N58" s="119"/>
    </row>
    <row r="59" spans="1:14" ht="87">
      <c r="A59" s="96" t="s">
        <v>339</v>
      </c>
      <c r="B59" s="26" t="s">
        <v>108</v>
      </c>
      <c r="C59" s="27">
        <v>0.10069444444444443</v>
      </c>
      <c r="D59" s="28">
        <f>U13+C59</f>
        <v>0.38194444444444442</v>
      </c>
      <c r="E59" s="25" t="s">
        <v>38</v>
      </c>
      <c r="F59" s="30" t="s">
        <v>366</v>
      </c>
      <c r="G59" s="29" t="s">
        <v>28</v>
      </c>
      <c r="H59" s="29" t="s">
        <v>40</v>
      </c>
      <c r="I59" s="29" t="s">
        <v>60</v>
      </c>
      <c r="J59" s="30" t="s">
        <v>395</v>
      </c>
      <c r="K59" s="30" t="s">
        <v>394</v>
      </c>
      <c r="L59" s="97" t="s">
        <v>73</v>
      </c>
      <c r="M59" s="77"/>
      <c r="N59" s="119"/>
    </row>
    <row r="60" spans="1:14" ht="71.25">
      <c r="A60" s="96" t="s">
        <v>339</v>
      </c>
      <c r="B60" s="26" t="s">
        <v>109</v>
      </c>
      <c r="C60" s="27">
        <v>0.10208333333333335</v>
      </c>
      <c r="D60" s="28">
        <f>U13+C60</f>
        <v>0.38333333333333336</v>
      </c>
      <c r="E60" s="25" t="s">
        <v>38</v>
      </c>
      <c r="F60" s="30" t="s">
        <v>396</v>
      </c>
      <c r="G60" s="29" t="s">
        <v>13</v>
      </c>
      <c r="H60" s="29" t="s">
        <v>40</v>
      </c>
      <c r="I60" s="29" t="s">
        <v>60</v>
      </c>
      <c r="J60" s="30" t="s">
        <v>397</v>
      </c>
      <c r="K60" s="30" t="s">
        <v>398</v>
      </c>
      <c r="L60" s="97"/>
      <c r="M60" s="77"/>
      <c r="N60" s="119"/>
    </row>
    <row r="61" spans="1:14" ht="409.5">
      <c r="A61" s="96" t="s">
        <v>339</v>
      </c>
      <c r="B61" s="26" t="s">
        <v>110</v>
      </c>
      <c r="C61" s="27">
        <v>0.10347222222222223</v>
      </c>
      <c r="D61" s="28">
        <f>U13+C61</f>
        <v>0.38472222222222224</v>
      </c>
      <c r="E61" s="25" t="s">
        <v>38</v>
      </c>
      <c r="F61" s="30" t="s">
        <v>342</v>
      </c>
      <c r="G61" s="29" t="s">
        <v>13</v>
      </c>
      <c r="H61" s="29" t="s">
        <v>40</v>
      </c>
      <c r="I61" s="29" t="s">
        <v>60</v>
      </c>
      <c r="J61" s="30" t="s">
        <v>402</v>
      </c>
      <c r="K61" s="30"/>
      <c r="L61" s="97"/>
      <c r="M61" s="77"/>
      <c r="N61" s="119"/>
    </row>
    <row r="62" spans="1:14" ht="71.25">
      <c r="A62" s="94" t="s">
        <v>339</v>
      </c>
      <c r="B62" s="20" t="s">
        <v>111</v>
      </c>
      <c r="C62" s="21">
        <v>0.10486111111111111</v>
      </c>
      <c r="D62" s="22">
        <f>U13+C62</f>
        <v>0.38611111111111113</v>
      </c>
      <c r="E62" s="19" t="s">
        <v>48</v>
      </c>
      <c r="F62" s="24" t="s">
        <v>30</v>
      </c>
      <c r="G62" s="23" t="s">
        <v>16</v>
      </c>
      <c r="H62" s="23" t="s">
        <v>31</v>
      </c>
      <c r="I62" s="23" t="s">
        <v>399</v>
      </c>
      <c r="J62" s="24" t="s">
        <v>400</v>
      </c>
      <c r="K62" s="24" t="s">
        <v>401</v>
      </c>
      <c r="L62" s="95"/>
      <c r="M62" s="77"/>
      <c r="N62" s="119"/>
    </row>
    <row r="63" spans="1:14" ht="28.5">
      <c r="A63" s="96" t="s">
        <v>339</v>
      </c>
      <c r="B63" s="26" t="s">
        <v>112</v>
      </c>
      <c r="C63" s="27">
        <v>0.10625</v>
      </c>
      <c r="D63" s="28">
        <f>U13+C63</f>
        <v>0.38750000000000001</v>
      </c>
      <c r="E63" s="25" t="s">
        <v>38</v>
      </c>
      <c r="F63" s="30" t="s">
        <v>403</v>
      </c>
      <c r="G63" s="29" t="s">
        <v>13</v>
      </c>
      <c r="H63" s="29" t="s">
        <v>40</v>
      </c>
      <c r="I63" s="29" t="s">
        <v>60</v>
      </c>
      <c r="J63" s="30" t="s">
        <v>404</v>
      </c>
      <c r="K63" s="30" t="s">
        <v>61</v>
      </c>
      <c r="L63" s="97"/>
      <c r="M63" s="77"/>
      <c r="N63" s="119"/>
    </row>
    <row r="64" spans="1:14" ht="71.25">
      <c r="A64" s="96" t="s">
        <v>339</v>
      </c>
      <c r="B64" s="26" t="s">
        <v>113</v>
      </c>
      <c r="C64" s="27">
        <v>0.1076388888888889</v>
      </c>
      <c r="D64" s="28">
        <f>U13+C64</f>
        <v>0.3888888888888889</v>
      </c>
      <c r="E64" s="25" t="s">
        <v>38</v>
      </c>
      <c r="F64" s="30" t="s">
        <v>405</v>
      </c>
      <c r="G64" s="29" t="s">
        <v>28</v>
      </c>
      <c r="H64" s="29" t="s">
        <v>40</v>
      </c>
      <c r="I64" s="29" t="s">
        <v>56</v>
      </c>
      <c r="J64" s="30" t="s">
        <v>407</v>
      </c>
      <c r="K64" s="30" t="s">
        <v>406</v>
      </c>
      <c r="L64" s="97" t="s">
        <v>73</v>
      </c>
      <c r="M64" s="77"/>
      <c r="N64" s="119"/>
    </row>
    <row r="65" spans="1:15" ht="28.5">
      <c r="A65" s="96" t="s">
        <v>339</v>
      </c>
      <c r="B65" s="26" t="s">
        <v>114</v>
      </c>
      <c r="C65" s="27">
        <v>0.10902777777777778</v>
      </c>
      <c r="D65" s="28">
        <f>U13+C65</f>
        <v>0.39027777777777778</v>
      </c>
      <c r="E65" s="25" t="s">
        <v>38</v>
      </c>
      <c r="F65" s="30" t="s">
        <v>39</v>
      </c>
      <c r="G65" s="29" t="s">
        <v>14</v>
      </c>
      <c r="H65" s="29" t="s">
        <v>40</v>
      </c>
      <c r="I65" s="29" t="s">
        <v>60</v>
      </c>
      <c r="J65" s="30" t="s">
        <v>408</v>
      </c>
      <c r="K65" s="30" t="s">
        <v>409</v>
      </c>
      <c r="L65" s="97" t="s">
        <v>338</v>
      </c>
      <c r="M65" s="77"/>
      <c r="N65" s="119"/>
    </row>
    <row r="66" spans="1:15" ht="142.5">
      <c r="A66" s="96" t="s">
        <v>339</v>
      </c>
      <c r="B66" s="26" t="s">
        <v>115</v>
      </c>
      <c r="C66" s="27">
        <v>0.1111111111111111</v>
      </c>
      <c r="D66" s="28">
        <f>U13+C66</f>
        <v>0.3923611111111111</v>
      </c>
      <c r="E66" s="25" t="s">
        <v>38</v>
      </c>
      <c r="F66" s="30" t="s">
        <v>410</v>
      </c>
      <c r="G66" s="29" t="s">
        <v>13</v>
      </c>
      <c r="H66" s="29" t="s">
        <v>40</v>
      </c>
      <c r="I66" s="29" t="s">
        <v>60</v>
      </c>
      <c r="J66" s="30" t="s">
        <v>609</v>
      </c>
      <c r="K66" s="30" t="s">
        <v>411</v>
      </c>
      <c r="L66" s="97"/>
      <c r="M66" s="77"/>
      <c r="N66" s="119"/>
    </row>
    <row r="67" spans="1:15" ht="28.5">
      <c r="A67" s="96" t="s">
        <v>339</v>
      </c>
      <c r="B67" s="26" t="s">
        <v>116</v>
      </c>
      <c r="C67" s="27">
        <v>0.11319444444444444</v>
      </c>
      <c r="D67" s="28">
        <f>U13+C67</f>
        <v>0.39444444444444443</v>
      </c>
      <c r="E67" s="25" t="s">
        <v>38</v>
      </c>
      <c r="F67" s="30" t="s">
        <v>413</v>
      </c>
      <c r="G67" s="29" t="s">
        <v>13</v>
      </c>
      <c r="H67" s="29" t="s">
        <v>40</v>
      </c>
      <c r="I67" s="29" t="s">
        <v>60</v>
      </c>
      <c r="J67" s="30" t="s">
        <v>414</v>
      </c>
      <c r="K67" s="30" t="s">
        <v>61</v>
      </c>
      <c r="L67" s="97"/>
      <c r="M67" s="77"/>
      <c r="N67" s="119"/>
    </row>
    <row r="68" spans="1:15" ht="28.5">
      <c r="A68" s="96" t="s">
        <v>339</v>
      </c>
      <c r="B68" s="26" t="s">
        <v>117</v>
      </c>
      <c r="C68" s="27">
        <v>0.11458333333333333</v>
      </c>
      <c r="D68" s="28">
        <f>U13+C68</f>
        <v>0.39583333333333331</v>
      </c>
      <c r="E68" s="25" t="s">
        <v>38</v>
      </c>
      <c r="F68" s="30" t="s">
        <v>415</v>
      </c>
      <c r="G68" s="29" t="s">
        <v>14</v>
      </c>
      <c r="H68" s="29" t="s">
        <v>40</v>
      </c>
      <c r="I68" s="29" t="s">
        <v>60</v>
      </c>
      <c r="J68" s="30" t="s">
        <v>416</v>
      </c>
      <c r="K68" s="30" t="s">
        <v>61</v>
      </c>
      <c r="L68" s="97" t="s">
        <v>338</v>
      </c>
      <c r="M68" s="77"/>
      <c r="N68" s="119"/>
    </row>
    <row r="69" spans="1:15" ht="28.5">
      <c r="A69" s="96" t="s">
        <v>339</v>
      </c>
      <c r="B69" s="26" t="s">
        <v>118</v>
      </c>
      <c r="C69" s="27">
        <v>0.11597222222222221</v>
      </c>
      <c r="D69" s="28">
        <f>U13+C69</f>
        <v>0.3972222222222222</v>
      </c>
      <c r="E69" s="25" t="s">
        <v>38</v>
      </c>
      <c r="F69" s="30" t="s">
        <v>417</v>
      </c>
      <c r="G69" s="29" t="s">
        <v>28</v>
      </c>
      <c r="H69" s="29" t="s">
        <v>40</v>
      </c>
      <c r="I69" s="29" t="s">
        <v>60</v>
      </c>
      <c r="J69" s="30" t="s">
        <v>418</v>
      </c>
      <c r="K69" s="30" t="s">
        <v>61</v>
      </c>
      <c r="L69" s="97" t="s">
        <v>73</v>
      </c>
      <c r="M69" s="77"/>
      <c r="N69" s="121"/>
      <c r="O69" s="40"/>
    </row>
    <row r="70" spans="1:15">
      <c r="A70" s="94" t="s">
        <v>339</v>
      </c>
      <c r="B70" s="20" t="s">
        <v>119</v>
      </c>
      <c r="C70" s="21">
        <v>0.11875000000000001</v>
      </c>
      <c r="D70" s="22">
        <f>U13+C70</f>
        <v>0.4</v>
      </c>
      <c r="E70" s="19" t="s">
        <v>48</v>
      </c>
      <c r="F70" s="24" t="s">
        <v>30</v>
      </c>
      <c r="G70" s="23" t="s">
        <v>16</v>
      </c>
      <c r="H70" s="23" t="s">
        <v>31</v>
      </c>
      <c r="I70" s="23" t="s">
        <v>399</v>
      </c>
      <c r="J70" s="24" t="s">
        <v>412</v>
      </c>
      <c r="K70" s="24"/>
      <c r="L70" s="95"/>
      <c r="M70" s="77"/>
      <c r="N70" s="119"/>
    </row>
    <row r="71" spans="1:15" ht="71.25">
      <c r="A71" s="96" t="s">
        <v>339</v>
      </c>
      <c r="B71" s="26" t="s">
        <v>120</v>
      </c>
      <c r="C71" s="27">
        <v>0.11944444444444445</v>
      </c>
      <c r="D71" s="28">
        <f>U13+C71</f>
        <v>0.40069444444444446</v>
      </c>
      <c r="E71" s="25" t="s">
        <v>38</v>
      </c>
      <c r="F71" s="30" t="s">
        <v>39</v>
      </c>
      <c r="G71" s="29" t="s">
        <v>13</v>
      </c>
      <c r="H71" s="29" t="s">
        <v>40</v>
      </c>
      <c r="I71" s="29" t="s">
        <v>60</v>
      </c>
      <c r="J71" s="30" t="s">
        <v>610</v>
      </c>
      <c r="K71" s="30" t="s">
        <v>421</v>
      </c>
      <c r="L71" s="97"/>
      <c r="M71" s="77"/>
      <c r="N71" s="119"/>
    </row>
    <row r="72" spans="1:15" ht="114">
      <c r="A72" s="96" t="s">
        <v>339</v>
      </c>
      <c r="B72" s="26" t="s">
        <v>121</v>
      </c>
      <c r="C72" s="27">
        <v>0.12152777777777778</v>
      </c>
      <c r="D72" s="28">
        <f>U13+C72</f>
        <v>0.40277777777777779</v>
      </c>
      <c r="E72" s="25" t="s">
        <v>38</v>
      </c>
      <c r="F72" s="30" t="s">
        <v>446</v>
      </c>
      <c r="G72" s="29" t="s">
        <v>28</v>
      </c>
      <c r="H72" s="29" t="s">
        <v>40</v>
      </c>
      <c r="I72" s="29" t="s">
        <v>60</v>
      </c>
      <c r="J72" s="30" t="s">
        <v>422</v>
      </c>
      <c r="K72" s="30" t="s">
        <v>421</v>
      </c>
      <c r="L72" s="97" t="s">
        <v>73</v>
      </c>
      <c r="M72" s="77"/>
      <c r="N72" s="119"/>
    </row>
    <row r="73" spans="1:15" ht="28.5">
      <c r="A73" s="96" t="s">
        <v>339</v>
      </c>
      <c r="B73" s="26" t="s">
        <v>122</v>
      </c>
      <c r="C73" s="27">
        <v>0.12361111111111112</v>
      </c>
      <c r="D73" s="28">
        <f>U13+C73</f>
        <v>0.40486111111111112</v>
      </c>
      <c r="E73" s="25" t="s">
        <v>38</v>
      </c>
      <c r="F73" s="30" t="s">
        <v>366</v>
      </c>
      <c r="G73" s="29" t="s">
        <v>45</v>
      </c>
      <c r="H73" s="29" t="s">
        <v>40</v>
      </c>
      <c r="I73" s="29" t="s">
        <v>57</v>
      </c>
      <c r="J73" s="30" t="s">
        <v>426</v>
      </c>
      <c r="K73" s="30" t="s">
        <v>61</v>
      </c>
      <c r="L73" s="97" t="s">
        <v>65</v>
      </c>
      <c r="M73" s="77"/>
      <c r="N73" s="119"/>
    </row>
    <row r="74" spans="1:15" ht="42.75">
      <c r="A74" s="96" t="s">
        <v>339</v>
      </c>
      <c r="B74" s="26" t="s">
        <v>123</v>
      </c>
      <c r="C74" s="27">
        <v>0.125</v>
      </c>
      <c r="D74" s="28">
        <f>U13+C74</f>
        <v>0.40625</v>
      </c>
      <c r="E74" s="25" t="s">
        <v>38</v>
      </c>
      <c r="F74" s="30" t="s">
        <v>427</v>
      </c>
      <c r="G74" s="29" t="s">
        <v>13</v>
      </c>
      <c r="H74" s="29" t="s">
        <v>40</v>
      </c>
      <c r="I74" s="29" t="s">
        <v>56</v>
      </c>
      <c r="J74" s="30" t="s">
        <v>428</v>
      </c>
      <c r="K74" s="30" t="s">
        <v>58</v>
      </c>
      <c r="L74" s="97"/>
      <c r="M74" s="77"/>
      <c r="N74" s="119"/>
    </row>
    <row r="75" spans="1:15" ht="409.5" customHeight="1">
      <c r="A75" s="96" t="s">
        <v>339</v>
      </c>
      <c r="B75" s="26" t="s">
        <v>124</v>
      </c>
      <c r="C75" s="27">
        <v>0.12708333333333333</v>
      </c>
      <c r="D75" s="28">
        <f>U13+C75</f>
        <v>0.40833333333333333</v>
      </c>
      <c r="E75" s="25" t="s">
        <v>38</v>
      </c>
      <c r="F75" s="30" t="s">
        <v>429</v>
      </c>
      <c r="G75" s="29" t="s">
        <v>13</v>
      </c>
      <c r="H75" s="29" t="s">
        <v>40</v>
      </c>
      <c r="I75" s="29" t="s">
        <v>60</v>
      </c>
      <c r="J75" s="30" t="s">
        <v>611</v>
      </c>
      <c r="K75" s="30" t="s">
        <v>61</v>
      </c>
      <c r="L75" s="97"/>
      <c r="M75" s="77"/>
      <c r="N75" s="119"/>
    </row>
    <row r="76" spans="1:15" ht="28.5">
      <c r="A76" s="96" t="s">
        <v>339</v>
      </c>
      <c r="B76" s="26" t="s">
        <v>125</v>
      </c>
      <c r="C76" s="27">
        <v>0.12916666666666668</v>
      </c>
      <c r="D76" s="28">
        <f>U13+C76</f>
        <v>0.41041666666666665</v>
      </c>
      <c r="E76" s="25" t="s">
        <v>38</v>
      </c>
      <c r="F76" s="30" t="s">
        <v>39</v>
      </c>
      <c r="G76" s="29" t="s">
        <v>14</v>
      </c>
      <c r="H76" s="29" t="s">
        <v>40</v>
      </c>
      <c r="I76" s="29" t="s">
        <v>60</v>
      </c>
      <c r="J76" s="30" t="s">
        <v>430</v>
      </c>
      <c r="K76" s="30" t="s">
        <v>61</v>
      </c>
      <c r="L76" s="97" t="s">
        <v>338</v>
      </c>
      <c r="M76" s="79"/>
      <c r="N76" s="119"/>
    </row>
    <row r="77" spans="1:15" ht="28.5">
      <c r="A77" s="96" t="s">
        <v>339</v>
      </c>
      <c r="B77" s="26" t="s">
        <v>126</v>
      </c>
      <c r="C77" s="27">
        <v>0.13055555555555556</v>
      </c>
      <c r="D77" s="28">
        <f>U13+C77</f>
        <v>0.41180555555555554</v>
      </c>
      <c r="E77" s="25" t="s">
        <v>38</v>
      </c>
      <c r="F77" s="30" t="s">
        <v>431</v>
      </c>
      <c r="G77" s="29" t="s">
        <v>45</v>
      </c>
      <c r="H77" s="29" t="s">
        <v>40</v>
      </c>
      <c r="I77" s="29" t="s">
        <v>57</v>
      </c>
      <c r="J77" s="30" t="s">
        <v>432</v>
      </c>
      <c r="K77" s="30" t="s">
        <v>406</v>
      </c>
      <c r="L77" s="97" t="s">
        <v>65</v>
      </c>
      <c r="M77" s="77"/>
      <c r="N77" s="119"/>
    </row>
    <row r="78" spans="1:15" ht="28.5">
      <c r="A78" s="96" t="s">
        <v>339</v>
      </c>
      <c r="B78" s="26" t="s">
        <v>127</v>
      </c>
      <c r="C78" s="27">
        <v>0.13194444444444445</v>
      </c>
      <c r="D78" s="28">
        <f>U13+C78</f>
        <v>0.41319444444444442</v>
      </c>
      <c r="E78" s="25" t="s">
        <v>38</v>
      </c>
      <c r="F78" s="30" t="s">
        <v>433</v>
      </c>
      <c r="G78" s="29" t="s">
        <v>14</v>
      </c>
      <c r="H78" s="29" t="s">
        <v>40</v>
      </c>
      <c r="I78" s="29" t="s">
        <v>60</v>
      </c>
      <c r="J78" s="30" t="s">
        <v>434</v>
      </c>
      <c r="K78" s="30" t="s">
        <v>61</v>
      </c>
      <c r="L78" s="97" t="s">
        <v>338</v>
      </c>
      <c r="M78" s="77"/>
      <c r="N78" s="120"/>
    </row>
    <row r="79" spans="1:15" ht="57">
      <c r="A79" s="96" t="s">
        <v>339</v>
      </c>
      <c r="B79" s="26" t="s">
        <v>128</v>
      </c>
      <c r="C79" s="27">
        <v>0.13402777777777777</v>
      </c>
      <c r="D79" s="28">
        <f>U13+C79</f>
        <v>0.41527777777777775</v>
      </c>
      <c r="E79" s="25" t="s">
        <v>38</v>
      </c>
      <c r="F79" s="30" t="s">
        <v>396</v>
      </c>
      <c r="G79" s="29" t="s">
        <v>13</v>
      </c>
      <c r="H79" s="29" t="s">
        <v>40</v>
      </c>
      <c r="I79" s="29" t="s">
        <v>60</v>
      </c>
      <c r="J79" s="30" t="s">
        <v>435</v>
      </c>
      <c r="K79" s="30" t="s">
        <v>398</v>
      </c>
      <c r="L79" s="97"/>
      <c r="M79" s="77"/>
      <c r="N79" s="119"/>
    </row>
    <row r="80" spans="1:15" ht="99.75">
      <c r="A80" s="96" t="s">
        <v>339</v>
      </c>
      <c r="B80" s="26" t="s">
        <v>129</v>
      </c>
      <c r="C80" s="27">
        <v>0.1361111111111111</v>
      </c>
      <c r="D80" s="28">
        <f>U13+C80</f>
        <v>0.41736111111111107</v>
      </c>
      <c r="E80" s="25" t="s">
        <v>38</v>
      </c>
      <c r="F80" s="30" t="s">
        <v>357</v>
      </c>
      <c r="G80" s="29" t="s">
        <v>28</v>
      </c>
      <c r="H80" s="29" t="s">
        <v>40</v>
      </c>
      <c r="I80" s="29" t="s">
        <v>60</v>
      </c>
      <c r="J80" s="30" t="s">
        <v>436</v>
      </c>
      <c r="K80" s="30" t="s">
        <v>61</v>
      </c>
      <c r="L80" s="97" t="s">
        <v>73</v>
      </c>
      <c r="M80" s="77"/>
      <c r="N80" s="119"/>
    </row>
    <row r="81" spans="1:14" ht="28.5">
      <c r="A81" s="96" t="s">
        <v>339</v>
      </c>
      <c r="B81" s="26" t="s">
        <v>130</v>
      </c>
      <c r="C81" s="27">
        <v>0.13819444444444443</v>
      </c>
      <c r="D81" s="28">
        <f>U13+C81</f>
        <v>0.4194444444444444</v>
      </c>
      <c r="E81" s="25" t="s">
        <v>38</v>
      </c>
      <c r="F81" s="30" t="s">
        <v>437</v>
      </c>
      <c r="G81" s="29" t="s">
        <v>14</v>
      </c>
      <c r="H81" s="29" t="s">
        <v>40</v>
      </c>
      <c r="I81" s="29" t="s">
        <v>60</v>
      </c>
      <c r="J81" s="30" t="s">
        <v>612</v>
      </c>
      <c r="K81" s="30" t="s">
        <v>61</v>
      </c>
      <c r="L81" s="97" t="s">
        <v>338</v>
      </c>
      <c r="M81" s="77"/>
      <c r="N81" s="119"/>
    </row>
    <row r="82" spans="1:14" ht="57">
      <c r="A82" s="96" t="s">
        <v>339</v>
      </c>
      <c r="B82" s="26" t="s">
        <v>131</v>
      </c>
      <c r="C82" s="27">
        <v>0.14027777777777778</v>
      </c>
      <c r="D82" s="28">
        <f>U13+C82</f>
        <v>0.42152777777777778</v>
      </c>
      <c r="E82" s="25" t="s">
        <v>38</v>
      </c>
      <c r="F82" s="30" t="s">
        <v>438</v>
      </c>
      <c r="G82" s="29" t="s">
        <v>13</v>
      </c>
      <c r="H82" s="29" t="s">
        <v>40</v>
      </c>
      <c r="I82" s="29" t="s">
        <v>60</v>
      </c>
      <c r="J82" s="30" t="s">
        <v>440</v>
      </c>
      <c r="K82" s="30" t="s">
        <v>61</v>
      </c>
      <c r="L82" s="97"/>
      <c r="M82" s="77"/>
      <c r="N82" s="119"/>
    </row>
    <row r="83" spans="1:14" ht="28.5">
      <c r="A83" s="96" t="s">
        <v>339</v>
      </c>
      <c r="B83" s="26" t="s">
        <v>132</v>
      </c>
      <c r="C83" s="27">
        <v>0.14166666666666666</v>
      </c>
      <c r="D83" s="28">
        <f>U13+C83</f>
        <v>0.42291666666666666</v>
      </c>
      <c r="E83" s="25" t="s">
        <v>38</v>
      </c>
      <c r="F83" s="30" t="s">
        <v>443</v>
      </c>
      <c r="G83" s="29" t="s">
        <v>45</v>
      </c>
      <c r="H83" s="29" t="s">
        <v>40</v>
      </c>
      <c r="I83" s="29" t="s">
        <v>57</v>
      </c>
      <c r="J83" s="30" t="s">
        <v>444</v>
      </c>
      <c r="K83" s="30" t="s">
        <v>398</v>
      </c>
      <c r="L83" s="97" t="s">
        <v>65</v>
      </c>
      <c r="M83" s="77"/>
      <c r="N83" s="119"/>
    </row>
    <row r="84" spans="1:14" ht="399">
      <c r="A84" s="96" t="s">
        <v>339</v>
      </c>
      <c r="B84" s="26" t="s">
        <v>133</v>
      </c>
      <c r="C84" s="27">
        <v>0.14375000000000002</v>
      </c>
      <c r="D84" s="28">
        <f>U13+C84</f>
        <v>0.42500000000000004</v>
      </c>
      <c r="E84" s="25" t="s">
        <v>38</v>
      </c>
      <c r="F84" s="30" t="s">
        <v>445</v>
      </c>
      <c r="G84" s="29" t="s">
        <v>13</v>
      </c>
      <c r="H84" s="29" t="s">
        <v>40</v>
      </c>
      <c r="I84" s="29" t="s">
        <v>60</v>
      </c>
      <c r="J84" s="30" t="s">
        <v>613</v>
      </c>
      <c r="K84" s="30"/>
      <c r="L84" s="97"/>
      <c r="M84" s="77"/>
      <c r="N84" s="119"/>
    </row>
    <row r="85" spans="1:14" ht="28.5">
      <c r="A85" s="96" t="s">
        <v>339</v>
      </c>
      <c r="B85" s="26" t="s">
        <v>134</v>
      </c>
      <c r="C85" s="27">
        <v>0.14583333333333334</v>
      </c>
      <c r="D85" s="28">
        <f>U13+C85</f>
        <v>0.42708333333333337</v>
      </c>
      <c r="E85" s="25" t="s">
        <v>38</v>
      </c>
      <c r="F85" s="30" t="s">
        <v>446</v>
      </c>
      <c r="G85" s="29" t="s">
        <v>13</v>
      </c>
      <c r="H85" s="29" t="s">
        <v>40</v>
      </c>
      <c r="I85" s="29" t="s">
        <v>60</v>
      </c>
      <c r="J85" s="30" t="s">
        <v>447</v>
      </c>
      <c r="K85" s="30"/>
      <c r="L85" s="97"/>
      <c r="M85" s="77"/>
      <c r="N85" s="119"/>
    </row>
    <row r="86" spans="1:14" ht="28.5">
      <c r="A86" s="96" t="s">
        <v>339</v>
      </c>
      <c r="B86" s="26" t="s">
        <v>135</v>
      </c>
      <c r="C86" s="27">
        <v>0.14791666666666667</v>
      </c>
      <c r="D86" s="28">
        <f>U13+C86</f>
        <v>0.4291666666666667</v>
      </c>
      <c r="E86" s="25" t="s">
        <v>38</v>
      </c>
      <c r="F86" s="30" t="s">
        <v>39</v>
      </c>
      <c r="G86" s="29" t="s">
        <v>14</v>
      </c>
      <c r="H86" s="29" t="s">
        <v>40</v>
      </c>
      <c r="I86" s="29" t="s">
        <v>60</v>
      </c>
      <c r="J86" s="30" t="s">
        <v>448</v>
      </c>
      <c r="K86" s="30" t="s">
        <v>398</v>
      </c>
      <c r="L86" s="97" t="s">
        <v>338</v>
      </c>
      <c r="M86" s="77"/>
      <c r="N86" s="119"/>
    </row>
    <row r="87" spans="1:14" ht="42.75">
      <c r="A87" s="96" t="s">
        <v>339</v>
      </c>
      <c r="B87" s="26" t="s">
        <v>136</v>
      </c>
      <c r="C87" s="27">
        <v>0.15</v>
      </c>
      <c r="D87" s="28">
        <f>U13+C87</f>
        <v>0.43125000000000002</v>
      </c>
      <c r="E87" s="25" t="s">
        <v>38</v>
      </c>
      <c r="F87" s="30" t="s">
        <v>449</v>
      </c>
      <c r="G87" s="29" t="s">
        <v>13</v>
      </c>
      <c r="H87" s="29" t="s">
        <v>40</v>
      </c>
      <c r="I87" s="29" t="s">
        <v>60</v>
      </c>
      <c r="J87" s="30" t="s">
        <v>450</v>
      </c>
      <c r="K87" s="30" t="s">
        <v>58</v>
      </c>
      <c r="L87" s="97"/>
      <c r="M87" s="77"/>
      <c r="N87" s="119"/>
    </row>
    <row r="88" spans="1:14" ht="57">
      <c r="A88" s="96" t="s">
        <v>339</v>
      </c>
      <c r="B88" s="26" t="s">
        <v>137</v>
      </c>
      <c r="C88" s="27">
        <v>0.15138888888888888</v>
      </c>
      <c r="D88" s="28">
        <f>U13+C88</f>
        <v>0.43263888888888891</v>
      </c>
      <c r="E88" s="25" t="s">
        <v>38</v>
      </c>
      <c r="F88" s="30" t="s">
        <v>451</v>
      </c>
      <c r="G88" s="29" t="s">
        <v>13</v>
      </c>
      <c r="H88" s="29" t="s">
        <v>40</v>
      </c>
      <c r="I88" s="29" t="s">
        <v>60</v>
      </c>
      <c r="J88" s="30" t="s">
        <v>614</v>
      </c>
      <c r="K88" s="30" t="s">
        <v>398</v>
      </c>
      <c r="L88" s="97"/>
      <c r="M88" s="77"/>
      <c r="N88" s="119"/>
    </row>
    <row r="89" spans="1:14" ht="85.5">
      <c r="A89" s="96" t="s">
        <v>339</v>
      </c>
      <c r="B89" s="26" t="s">
        <v>138</v>
      </c>
      <c r="C89" s="27">
        <v>0.15347222222222223</v>
      </c>
      <c r="D89" s="28">
        <f>U13+C89</f>
        <v>0.43472222222222223</v>
      </c>
      <c r="E89" s="25" t="s">
        <v>38</v>
      </c>
      <c r="F89" s="30" t="s">
        <v>357</v>
      </c>
      <c r="G89" s="29" t="s">
        <v>28</v>
      </c>
      <c r="H89" s="29" t="s">
        <v>40</v>
      </c>
      <c r="I89" s="29" t="s">
        <v>60</v>
      </c>
      <c r="J89" s="30" t="s">
        <v>453</v>
      </c>
      <c r="K89" s="30" t="s">
        <v>454</v>
      </c>
      <c r="L89" s="97" t="s">
        <v>73</v>
      </c>
      <c r="M89" s="77"/>
      <c r="N89" s="119"/>
    </row>
    <row r="90" spans="1:14" ht="71.25">
      <c r="A90" s="96" t="s">
        <v>339</v>
      </c>
      <c r="B90" s="26" t="s">
        <v>139</v>
      </c>
      <c r="C90" s="27">
        <v>0.15555555555555556</v>
      </c>
      <c r="D90" s="28">
        <f>U13+C90</f>
        <v>0.43680555555555556</v>
      </c>
      <c r="E90" s="25" t="s">
        <v>38</v>
      </c>
      <c r="F90" s="30" t="s">
        <v>455</v>
      </c>
      <c r="G90" s="29" t="s">
        <v>13</v>
      </c>
      <c r="H90" s="29" t="s">
        <v>40</v>
      </c>
      <c r="I90" s="29" t="s">
        <v>333</v>
      </c>
      <c r="J90" s="30" t="s">
        <v>456</v>
      </c>
      <c r="K90" s="30" t="s">
        <v>454</v>
      </c>
      <c r="L90" s="97"/>
      <c r="M90" s="77"/>
      <c r="N90" s="119"/>
    </row>
    <row r="91" spans="1:14" ht="28.5">
      <c r="A91" s="96" t="s">
        <v>339</v>
      </c>
      <c r="B91" s="26" t="s">
        <v>140</v>
      </c>
      <c r="C91" s="27">
        <v>0.15763888888888888</v>
      </c>
      <c r="D91" s="28">
        <f>U13+C91</f>
        <v>0.43888888888888888</v>
      </c>
      <c r="E91" s="25" t="s">
        <v>38</v>
      </c>
      <c r="F91" s="30" t="s">
        <v>39</v>
      </c>
      <c r="G91" s="29" t="s">
        <v>14</v>
      </c>
      <c r="H91" s="29" t="s">
        <v>40</v>
      </c>
      <c r="I91" s="29" t="s">
        <v>60</v>
      </c>
      <c r="J91" s="30" t="s">
        <v>457</v>
      </c>
      <c r="K91" s="30" t="s">
        <v>61</v>
      </c>
      <c r="L91" s="97" t="s">
        <v>338</v>
      </c>
      <c r="M91" s="77"/>
      <c r="N91" s="119"/>
    </row>
    <row r="92" spans="1:14" ht="28.5">
      <c r="A92" s="96" t="s">
        <v>339</v>
      </c>
      <c r="B92" s="26" t="s">
        <v>141</v>
      </c>
      <c r="C92" s="27">
        <v>0.15972222222222224</v>
      </c>
      <c r="D92" s="28">
        <f>U13+C92</f>
        <v>0.44097222222222221</v>
      </c>
      <c r="E92" s="25" t="s">
        <v>38</v>
      </c>
      <c r="F92" s="30" t="s">
        <v>442</v>
      </c>
      <c r="G92" s="29" t="s">
        <v>45</v>
      </c>
      <c r="H92" s="29" t="s">
        <v>40</v>
      </c>
      <c r="I92" s="29" t="s">
        <v>57</v>
      </c>
      <c r="J92" s="30" t="s">
        <v>458</v>
      </c>
      <c r="K92" s="30" t="s">
        <v>61</v>
      </c>
      <c r="L92" s="97" t="s">
        <v>65</v>
      </c>
      <c r="M92" s="77"/>
      <c r="N92" s="119"/>
    </row>
    <row r="93" spans="1:14" ht="156.75">
      <c r="A93" s="96" t="s">
        <v>339</v>
      </c>
      <c r="B93" s="26" t="s">
        <v>142</v>
      </c>
      <c r="C93" s="27">
        <v>0.16180555555555556</v>
      </c>
      <c r="D93" s="28">
        <f>U13+C93</f>
        <v>0.44305555555555554</v>
      </c>
      <c r="E93" s="25" t="s">
        <v>38</v>
      </c>
      <c r="F93" s="30" t="s">
        <v>464</v>
      </c>
      <c r="G93" s="29" t="s">
        <v>28</v>
      </c>
      <c r="H93" s="29" t="s">
        <v>40</v>
      </c>
      <c r="I93" s="29" t="s">
        <v>60</v>
      </c>
      <c r="J93" s="30" t="s">
        <v>465</v>
      </c>
      <c r="K93" s="30" t="s">
        <v>61</v>
      </c>
      <c r="L93" s="97" t="s">
        <v>73</v>
      </c>
      <c r="M93" s="77"/>
      <c r="N93" s="119"/>
    </row>
    <row r="94" spans="1:14" ht="28.5">
      <c r="A94" s="96" t="s">
        <v>339</v>
      </c>
      <c r="B94" s="26" t="s">
        <v>143</v>
      </c>
      <c r="C94" s="27">
        <v>0.16319444444444445</v>
      </c>
      <c r="D94" s="28">
        <f>U13+C94</f>
        <v>0.44444444444444442</v>
      </c>
      <c r="E94" s="25" t="s">
        <v>38</v>
      </c>
      <c r="F94" s="30" t="s">
        <v>466</v>
      </c>
      <c r="G94" s="29" t="s">
        <v>13</v>
      </c>
      <c r="H94" s="29" t="s">
        <v>40</v>
      </c>
      <c r="I94" s="29" t="s">
        <v>60</v>
      </c>
      <c r="J94" s="30" t="s">
        <v>467</v>
      </c>
      <c r="K94" s="30" t="s">
        <v>61</v>
      </c>
      <c r="L94" s="97"/>
      <c r="M94" s="77"/>
      <c r="N94" s="119"/>
    </row>
    <row r="95" spans="1:14" ht="57">
      <c r="A95" s="96" t="s">
        <v>339</v>
      </c>
      <c r="B95" s="26" t="s">
        <v>144</v>
      </c>
      <c r="C95" s="27">
        <v>0.16458333333333333</v>
      </c>
      <c r="D95" s="28">
        <f>U13+C95</f>
        <v>0.4458333333333333</v>
      </c>
      <c r="E95" s="25" t="s">
        <v>38</v>
      </c>
      <c r="F95" s="30" t="s">
        <v>439</v>
      </c>
      <c r="G95" s="29" t="s">
        <v>13</v>
      </c>
      <c r="H95" s="29" t="s">
        <v>40</v>
      </c>
      <c r="I95" s="29" t="s">
        <v>60</v>
      </c>
      <c r="J95" s="30" t="s">
        <v>441</v>
      </c>
      <c r="K95" s="30" t="s">
        <v>61</v>
      </c>
      <c r="L95" s="97"/>
      <c r="M95" s="77"/>
      <c r="N95" s="119"/>
    </row>
    <row r="96" spans="1:14" ht="199.5">
      <c r="A96" s="96" t="s">
        <v>339</v>
      </c>
      <c r="B96" s="26" t="s">
        <v>145</v>
      </c>
      <c r="C96" s="27">
        <v>0.16666666666666666</v>
      </c>
      <c r="D96" s="28">
        <f>U13+C96</f>
        <v>0.44791666666666663</v>
      </c>
      <c r="E96" s="25" t="s">
        <v>38</v>
      </c>
      <c r="F96" s="30" t="s">
        <v>461</v>
      </c>
      <c r="G96" s="29" t="s">
        <v>13</v>
      </c>
      <c r="H96" s="29" t="s">
        <v>40</v>
      </c>
      <c r="I96" s="29" t="s">
        <v>60</v>
      </c>
      <c r="J96" s="30" t="s">
        <v>615</v>
      </c>
      <c r="K96" s="30" t="s">
        <v>61</v>
      </c>
      <c r="L96" s="97"/>
      <c r="M96" s="77"/>
      <c r="N96" s="119"/>
    </row>
    <row r="97" spans="1:14" ht="57">
      <c r="A97" s="96" t="s">
        <v>339</v>
      </c>
      <c r="B97" s="26" t="s">
        <v>146</v>
      </c>
      <c r="C97" s="27">
        <v>0.1673611111111111</v>
      </c>
      <c r="D97" s="28">
        <f>U13+C97</f>
        <v>0.44861111111111107</v>
      </c>
      <c r="E97" s="25" t="s">
        <v>38</v>
      </c>
      <c r="F97" s="30" t="s">
        <v>462</v>
      </c>
      <c r="G97" s="29" t="s">
        <v>13</v>
      </c>
      <c r="H97" s="29" t="s">
        <v>40</v>
      </c>
      <c r="I97" s="29" t="s">
        <v>56</v>
      </c>
      <c r="J97" s="30" t="s">
        <v>463</v>
      </c>
      <c r="K97" s="30" t="s">
        <v>58</v>
      </c>
      <c r="L97" s="97"/>
      <c r="M97" s="77"/>
      <c r="N97" s="119"/>
    </row>
    <row r="98" spans="1:14" ht="71.25">
      <c r="A98" s="96" t="s">
        <v>339</v>
      </c>
      <c r="B98" s="26" t="s">
        <v>147</v>
      </c>
      <c r="C98" s="27">
        <v>0.16944444444444443</v>
      </c>
      <c r="D98" s="28">
        <f>U13+C98</f>
        <v>0.4506944444444444</v>
      </c>
      <c r="E98" s="25" t="s">
        <v>38</v>
      </c>
      <c r="F98" s="30" t="s">
        <v>446</v>
      </c>
      <c r="G98" s="29" t="s">
        <v>13</v>
      </c>
      <c r="H98" s="29" t="s">
        <v>40</v>
      </c>
      <c r="I98" s="29" t="s">
        <v>333</v>
      </c>
      <c r="J98" s="30" t="s">
        <v>452</v>
      </c>
      <c r="K98" s="30" t="s">
        <v>454</v>
      </c>
      <c r="L98" s="97"/>
      <c r="M98" s="77"/>
      <c r="N98" s="119"/>
    </row>
    <row r="99" spans="1:14" ht="71.25">
      <c r="A99" s="94" t="s">
        <v>374</v>
      </c>
      <c r="B99" s="20" t="s">
        <v>148</v>
      </c>
      <c r="C99" s="21">
        <v>0.17152777777777775</v>
      </c>
      <c r="D99" s="22">
        <f>U13+C99</f>
        <v>0.45277777777777772</v>
      </c>
      <c r="E99" s="19" t="s">
        <v>48</v>
      </c>
      <c r="F99" s="24" t="s">
        <v>30</v>
      </c>
      <c r="G99" s="23" t="s">
        <v>16</v>
      </c>
      <c r="H99" s="23" t="s">
        <v>31</v>
      </c>
      <c r="I99" s="23" t="s">
        <v>423</v>
      </c>
      <c r="J99" s="24" t="s">
        <v>425</v>
      </c>
      <c r="K99" s="24" t="s">
        <v>424</v>
      </c>
      <c r="L99" s="95"/>
      <c r="M99" s="81"/>
      <c r="N99" s="119"/>
    </row>
    <row r="100" spans="1:14" ht="28.5">
      <c r="A100" s="96" t="s">
        <v>374</v>
      </c>
      <c r="B100" s="26" t="s">
        <v>149</v>
      </c>
      <c r="C100" s="27">
        <v>0.17430555555555557</v>
      </c>
      <c r="D100" s="28">
        <f>U13+C100</f>
        <v>0.4555555555555556</v>
      </c>
      <c r="E100" s="25" t="s">
        <v>38</v>
      </c>
      <c r="F100" s="30" t="s">
        <v>468</v>
      </c>
      <c r="G100" s="29" t="s">
        <v>14</v>
      </c>
      <c r="H100" s="29" t="s">
        <v>40</v>
      </c>
      <c r="I100" s="29" t="s">
        <v>60</v>
      </c>
      <c r="J100" s="30" t="s">
        <v>469</v>
      </c>
      <c r="K100" s="30" t="s">
        <v>61</v>
      </c>
      <c r="L100" s="97" t="s">
        <v>338</v>
      </c>
      <c r="M100" s="77"/>
      <c r="N100" s="119"/>
    </row>
    <row r="101" spans="1:14" ht="85.5">
      <c r="A101" s="96" t="s">
        <v>374</v>
      </c>
      <c r="B101" s="26" t="s">
        <v>150</v>
      </c>
      <c r="C101" s="27">
        <v>0.17569444444444446</v>
      </c>
      <c r="D101" s="28">
        <f>U13+C101</f>
        <v>0.45694444444444449</v>
      </c>
      <c r="E101" s="25" t="s">
        <v>38</v>
      </c>
      <c r="F101" s="30" t="s">
        <v>357</v>
      </c>
      <c r="G101" s="29" t="s">
        <v>28</v>
      </c>
      <c r="H101" s="29" t="s">
        <v>40</v>
      </c>
      <c r="I101" s="29" t="s">
        <v>60</v>
      </c>
      <c r="J101" s="30" t="s">
        <v>616</v>
      </c>
      <c r="K101" s="30" t="s">
        <v>470</v>
      </c>
      <c r="L101" s="97" t="s">
        <v>73</v>
      </c>
      <c r="M101" s="77"/>
      <c r="N101" s="119"/>
    </row>
    <row r="102" spans="1:14" ht="28.5">
      <c r="A102" s="96" t="s">
        <v>374</v>
      </c>
      <c r="B102" s="26" t="s">
        <v>151</v>
      </c>
      <c r="C102" s="27">
        <v>0.17777777777777778</v>
      </c>
      <c r="D102" s="28">
        <f>U13+C102</f>
        <v>0.45902777777777781</v>
      </c>
      <c r="E102" s="25" t="s">
        <v>38</v>
      </c>
      <c r="F102" s="30" t="s">
        <v>471</v>
      </c>
      <c r="G102" s="29" t="s">
        <v>45</v>
      </c>
      <c r="H102" s="29" t="s">
        <v>40</v>
      </c>
      <c r="I102" s="29" t="s">
        <v>60</v>
      </c>
      <c r="J102" s="30" t="s">
        <v>472</v>
      </c>
      <c r="K102" s="30" t="s">
        <v>470</v>
      </c>
      <c r="L102" s="97" t="s">
        <v>65</v>
      </c>
      <c r="M102" s="77"/>
      <c r="N102" s="119"/>
    </row>
    <row r="103" spans="1:14" ht="409.5">
      <c r="A103" s="96" t="s">
        <v>374</v>
      </c>
      <c r="B103" s="26" t="s">
        <v>152</v>
      </c>
      <c r="C103" s="27">
        <v>0.17986111111111111</v>
      </c>
      <c r="D103" s="28">
        <f>U13+C103</f>
        <v>0.46111111111111114</v>
      </c>
      <c r="E103" s="25" t="s">
        <v>38</v>
      </c>
      <c r="F103" s="30" t="s">
        <v>473</v>
      </c>
      <c r="G103" s="29" t="s">
        <v>13</v>
      </c>
      <c r="H103" s="29" t="s">
        <v>40</v>
      </c>
      <c r="I103" s="29" t="s">
        <v>60</v>
      </c>
      <c r="J103" s="30" t="s">
        <v>617</v>
      </c>
      <c r="K103" s="30" t="s">
        <v>470</v>
      </c>
      <c r="L103" s="97"/>
      <c r="M103" s="77"/>
      <c r="N103" s="119"/>
    </row>
    <row r="104" spans="1:14" ht="28.5">
      <c r="A104" s="96" t="s">
        <v>374</v>
      </c>
      <c r="B104" s="26" t="s">
        <v>153</v>
      </c>
      <c r="C104" s="27">
        <v>0.18124999999999999</v>
      </c>
      <c r="D104" s="28">
        <f>U13+C104</f>
        <v>0.46250000000000002</v>
      </c>
      <c r="E104" s="25" t="s">
        <v>38</v>
      </c>
      <c r="F104" s="30" t="s">
        <v>39</v>
      </c>
      <c r="G104" s="29" t="s">
        <v>14</v>
      </c>
      <c r="H104" s="29" t="s">
        <v>40</v>
      </c>
      <c r="I104" s="29" t="s">
        <v>60</v>
      </c>
      <c r="J104" s="30" t="s">
        <v>474</v>
      </c>
      <c r="K104" s="30" t="s">
        <v>470</v>
      </c>
      <c r="L104" s="97" t="s">
        <v>338</v>
      </c>
      <c r="M104" s="77"/>
      <c r="N104" s="119"/>
    </row>
    <row r="105" spans="1:14" ht="42.75">
      <c r="A105" s="96" t="s">
        <v>374</v>
      </c>
      <c r="B105" s="26" t="s">
        <v>154</v>
      </c>
      <c r="C105" s="27">
        <v>0.18194444444444444</v>
      </c>
      <c r="D105" s="28">
        <f>U13+C105</f>
        <v>0.46319444444444446</v>
      </c>
      <c r="E105" s="25" t="s">
        <v>38</v>
      </c>
      <c r="F105" s="30" t="s">
        <v>475</v>
      </c>
      <c r="G105" s="29" t="s">
        <v>13</v>
      </c>
      <c r="H105" s="29" t="s">
        <v>40</v>
      </c>
      <c r="I105" s="29" t="s">
        <v>60</v>
      </c>
      <c r="J105" s="30" t="s">
        <v>476</v>
      </c>
      <c r="K105" s="30" t="s">
        <v>58</v>
      </c>
      <c r="L105" s="97"/>
      <c r="M105" s="77"/>
      <c r="N105" s="119"/>
    </row>
    <row r="106" spans="1:14" ht="28.5">
      <c r="A106" s="96" t="s">
        <v>374</v>
      </c>
      <c r="B106" s="26" t="s">
        <v>155</v>
      </c>
      <c r="C106" s="27">
        <v>0.18402777777777779</v>
      </c>
      <c r="D106" s="28">
        <f>U13+C106</f>
        <v>0.46527777777777779</v>
      </c>
      <c r="E106" s="25" t="s">
        <v>38</v>
      </c>
      <c r="F106" s="30" t="s">
        <v>477</v>
      </c>
      <c r="G106" s="29" t="s">
        <v>13</v>
      </c>
      <c r="H106" s="29" t="s">
        <v>40</v>
      </c>
      <c r="I106" s="29" t="s">
        <v>60</v>
      </c>
      <c r="J106" s="30" t="s">
        <v>478</v>
      </c>
      <c r="K106" s="30" t="s">
        <v>398</v>
      </c>
      <c r="L106" s="97"/>
      <c r="M106" s="77"/>
      <c r="N106" s="119"/>
    </row>
    <row r="107" spans="1:14" ht="28.5">
      <c r="A107" s="96" t="s">
        <v>374</v>
      </c>
      <c r="B107" s="26" t="s">
        <v>156</v>
      </c>
      <c r="C107" s="27">
        <v>0.18541666666666667</v>
      </c>
      <c r="D107" s="28">
        <f>U13+C107</f>
        <v>0.46666666666666667</v>
      </c>
      <c r="E107" s="25" t="s">
        <v>38</v>
      </c>
      <c r="F107" s="30" t="s">
        <v>479</v>
      </c>
      <c r="G107" s="29" t="s">
        <v>14</v>
      </c>
      <c r="H107" s="29" t="s">
        <v>40</v>
      </c>
      <c r="I107" s="29" t="s">
        <v>60</v>
      </c>
      <c r="J107" s="30" t="s">
        <v>480</v>
      </c>
      <c r="K107" s="30" t="s">
        <v>470</v>
      </c>
      <c r="L107" s="97" t="s">
        <v>338</v>
      </c>
      <c r="M107" s="77"/>
      <c r="N107" s="119"/>
    </row>
    <row r="108" spans="1:14" ht="42.75">
      <c r="A108" s="96" t="s">
        <v>374</v>
      </c>
      <c r="B108" s="26" t="s">
        <v>157</v>
      </c>
      <c r="C108" s="27">
        <v>0.1875</v>
      </c>
      <c r="D108" s="28">
        <f>U13+C108</f>
        <v>0.46875</v>
      </c>
      <c r="E108" s="25" t="s">
        <v>38</v>
      </c>
      <c r="F108" s="30" t="s">
        <v>481</v>
      </c>
      <c r="G108" s="29" t="s">
        <v>13</v>
      </c>
      <c r="H108" s="29" t="s">
        <v>40</v>
      </c>
      <c r="I108" s="29" t="s">
        <v>333</v>
      </c>
      <c r="J108" s="30" t="s">
        <v>618</v>
      </c>
      <c r="K108" s="30" t="s">
        <v>363</v>
      </c>
      <c r="L108" s="97"/>
      <c r="M108" s="77"/>
      <c r="N108" s="119"/>
    </row>
    <row r="109" spans="1:14" ht="42.75">
      <c r="A109" s="96" t="s">
        <v>374</v>
      </c>
      <c r="B109" s="26" t="s">
        <v>158</v>
      </c>
      <c r="C109" s="27">
        <v>0.18958333333333333</v>
      </c>
      <c r="D109" s="28">
        <f>U13+C109</f>
        <v>0.47083333333333333</v>
      </c>
      <c r="E109" s="25" t="s">
        <v>38</v>
      </c>
      <c r="F109" s="30" t="s">
        <v>482</v>
      </c>
      <c r="G109" s="29" t="s">
        <v>13</v>
      </c>
      <c r="H109" s="29" t="s">
        <v>40</v>
      </c>
      <c r="I109" s="29" t="s">
        <v>60</v>
      </c>
      <c r="J109" s="30" t="s">
        <v>619</v>
      </c>
      <c r="K109" s="30" t="s">
        <v>363</v>
      </c>
      <c r="L109" s="97"/>
      <c r="M109" s="77"/>
      <c r="N109" s="119"/>
    </row>
    <row r="110" spans="1:14" ht="28.5">
      <c r="A110" s="96" t="s">
        <v>374</v>
      </c>
      <c r="B110" s="26" t="s">
        <v>159</v>
      </c>
      <c r="C110" s="27">
        <v>0.19166666666666665</v>
      </c>
      <c r="D110" s="28">
        <f>U13+C110</f>
        <v>0.47291666666666665</v>
      </c>
      <c r="E110" s="25" t="s">
        <v>38</v>
      </c>
      <c r="F110" s="30" t="s">
        <v>39</v>
      </c>
      <c r="G110" s="29" t="s">
        <v>28</v>
      </c>
      <c r="H110" s="29" t="s">
        <v>40</v>
      </c>
      <c r="I110" s="29" t="s">
        <v>60</v>
      </c>
      <c r="J110" s="30" t="s">
        <v>620</v>
      </c>
      <c r="K110" s="30" t="s">
        <v>470</v>
      </c>
      <c r="L110" s="97" t="s">
        <v>73</v>
      </c>
      <c r="M110" s="77"/>
      <c r="N110" s="119"/>
    </row>
    <row r="111" spans="1:14" ht="28.5">
      <c r="A111" s="96" t="s">
        <v>374</v>
      </c>
      <c r="B111" s="26" t="s">
        <v>160</v>
      </c>
      <c r="C111" s="27">
        <v>0.19375000000000001</v>
      </c>
      <c r="D111" s="28">
        <f>U13+C111</f>
        <v>0.47499999999999998</v>
      </c>
      <c r="E111" s="25" t="s">
        <v>38</v>
      </c>
      <c r="F111" s="30" t="s">
        <v>522</v>
      </c>
      <c r="G111" s="29" t="s">
        <v>13</v>
      </c>
      <c r="H111" s="29" t="s">
        <v>40</v>
      </c>
      <c r="I111" s="29" t="s">
        <v>60</v>
      </c>
      <c r="J111" s="30" t="s">
        <v>483</v>
      </c>
      <c r="K111" s="30" t="s">
        <v>470</v>
      </c>
      <c r="L111" s="97"/>
      <c r="M111" s="77"/>
      <c r="N111" s="119"/>
    </row>
    <row r="112" spans="1:14" ht="114">
      <c r="A112" s="96" t="s">
        <v>374</v>
      </c>
      <c r="B112" s="26" t="s">
        <v>161</v>
      </c>
      <c r="C112" s="27">
        <v>0.19513888888888889</v>
      </c>
      <c r="D112" s="28">
        <f>U13+C112</f>
        <v>0.47638888888888886</v>
      </c>
      <c r="E112" s="25" t="s">
        <v>38</v>
      </c>
      <c r="F112" s="30" t="s">
        <v>488</v>
      </c>
      <c r="G112" s="29" t="s">
        <v>28</v>
      </c>
      <c r="H112" s="29" t="s">
        <v>40</v>
      </c>
      <c r="I112" s="29" t="s">
        <v>60</v>
      </c>
      <c r="J112" s="30" t="s">
        <v>621</v>
      </c>
      <c r="K112" s="30" t="s">
        <v>363</v>
      </c>
      <c r="L112" s="97" t="s">
        <v>73</v>
      </c>
      <c r="M112" s="77"/>
      <c r="N112" s="119"/>
    </row>
    <row r="113" spans="1:14" ht="28.5">
      <c r="A113" s="96" t="s">
        <v>374</v>
      </c>
      <c r="B113" s="26" t="s">
        <v>162</v>
      </c>
      <c r="C113" s="27">
        <v>0.19652777777777777</v>
      </c>
      <c r="D113" s="28">
        <f>U13+C113</f>
        <v>0.47777777777777775</v>
      </c>
      <c r="E113" s="25" t="s">
        <v>38</v>
      </c>
      <c r="F113" s="30" t="s">
        <v>39</v>
      </c>
      <c r="G113" s="29" t="s">
        <v>14</v>
      </c>
      <c r="H113" s="29" t="s">
        <v>40</v>
      </c>
      <c r="I113" s="29" t="s">
        <v>60</v>
      </c>
      <c r="J113" s="30" t="s">
        <v>489</v>
      </c>
      <c r="K113" s="30" t="s">
        <v>470</v>
      </c>
      <c r="L113" s="97" t="s">
        <v>338</v>
      </c>
      <c r="M113" s="77"/>
      <c r="N113" s="119"/>
    </row>
    <row r="114" spans="1:14" ht="42.75">
      <c r="A114" s="96" t="s">
        <v>374</v>
      </c>
      <c r="B114" s="26" t="s">
        <v>163</v>
      </c>
      <c r="C114" s="27">
        <v>0.19791666666666666</v>
      </c>
      <c r="D114" s="28">
        <f>U13+C114</f>
        <v>0.47916666666666663</v>
      </c>
      <c r="E114" s="25" t="s">
        <v>38</v>
      </c>
      <c r="F114" s="30" t="s">
        <v>39</v>
      </c>
      <c r="G114" s="29" t="s">
        <v>13</v>
      </c>
      <c r="H114" s="29" t="s">
        <v>40</v>
      </c>
      <c r="I114" s="29" t="s">
        <v>60</v>
      </c>
      <c r="J114" s="30" t="s">
        <v>490</v>
      </c>
      <c r="K114" s="30" t="s">
        <v>363</v>
      </c>
      <c r="L114" s="97"/>
      <c r="M114" s="77"/>
      <c r="N114" s="119"/>
    </row>
    <row r="115" spans="1:14" ht="42.75">
      <c r="A115" s="96" t="s">
        <v>374</v>
      </c>
      <c r="B115" s="26" t="s">
        <v>164</v>
      </c>
      <c r="C115" s="27">
        <v>0.19999999999999998</v>
      </c>
      <c r="D115" s="28">
        <f>U13+C115</f>
        <v>0.48124999999999996</v>
      </c>
      <c r="E115" s="25" t="s">
        <v>38</v>
      </c>
      <c r="F115" s="30" t="s">
        <v>491</v>
      </c>
      <c r="G115" s="29" t="s">
        <v>45</v>
      </c>
      <c r="H115" s="29" t="s">
        <v>40</v>
      </c>
      <c r="I115" s="29" t="s">
        <v>57</v>
      </c>
      <c r="J115" s="30" t="s">
        <v>492</v>
      </c>
      <c r="K115" s="30" t="s">
        <v>470</v>
      </c>
      <c r="L115" s="97" t="s">
        <v>65</v>
      </c>
      <c r="M115" s="77"/>
      <c r="N115" s="119"/>
    </row>
    <row r="116" spans="1:14" ht="28.5">
      <c r="A116" s="96" t="s">
        <v>374</v>
      </c>
      <c r="B116" s="26" t="s">
        <v>165</v>
      </c>
      <c r="C116" s="27">
        <v>0.20138888888888887</v>
      </c>
      <c r="D116" s="28">
        <f>U13+C116</f>
        <v>0.48263888888888884</v>
      </c>
      <c r="E116" s="25" t="s">
        <v>38</v>
      </c>
      <c r="F116" s="30" t="s">
        <v>493</v>
      </c>
      <c r="G116" s="29" t="s">
        <v>13</v>
      </c>
      <c r="H116" s="29" t="s">
        <v>40</v>
      </c>
      <c r="I116" s="29" t="s">
        <v>60</v>
      </c>
      <c r="J116" s="30" t="s">
        <v>494</v>
      </c>
      <c r="K116" s="30" t="s">
        <v>470</v>
      </c>
      <c r="L116" s="97"/>
      <c r="M116" s="77"/>
      <c r="N116" s="119"/>
    </row>
    <row r="117" spans="1:14" ht="57">
      <c r="A117" s="96" t="s">
        <v>374</v>
      </c>
      <c r="B117" s="26" t="s">
        <v>166</v>
      </c>
      <c r="C117" s="27">
        <v>0.20347222222222219</v>
      </c>
      <c r="D117" s="28">
        <f>U13+C117</f>
        <v>0.48472222222222217</v>
      </c>
      <c r="E117" s="25" t="s">
        <v>38</v>
      </c>
      <c r="F117" s="30" t="s">
        <v>496</v>
      </c>
      <c r="G117" s="29" t="s">
        <v>13</v>
      </c>
      <c r="H117" s="29" t="s">
        <v>40</v>
      </c>
      <c r="I117" s="29" t="s">
        <v>60</v>
      </c>
      <c r="J117" s="30" t="s">
        <v>495</v>
      </c>
      <c r="K117" s="30"/>
      <c r="L117" s="97"/>
      <c r="M117" s="77"/>
      <c r="N117" s="119"/>
    </row>
    <row r="118" spans="1:14" ht="299.25">
      <c r="A118" s="96" t="s">
        <v>374</v>
      </c>
      <c r="B118" s="26" t="s">
        <v>167</v>
      </c>
      <c r="C118" s="27">
        <v>0.20555555555555557</v>
      </c>
      <c r="D118" s="28">
        <f>U13+C118</f>
        <v>0.4868055555555556</v>
      </c>
      <c r="E118" s="25" t="s">
        <v>38</v>
      </c>
      <c r="F118" s="30" t="s">
        <v>498</v>
      </c>
      <c r="G118" s="29" t="s">
        <v>13</v>
      </c>
      <c r="H118" s="29" t="s">
        <v>40</v>
      </c>
      <c r="I118" s="29" t="s">
        <v>60</v>
      </c>
      <c r="J118" s="30" t="s">
        <v>622</v>
      </c>
      <c r="K118" s="30" t="s">
        <v>470</v>
      </c>
      <c r="L118" s="97"/>
      <c r="M118" s="77"/>
      <c r="N118" s="119"/>
    </row>
    <row r="119" spans="1:14" ht="28.5">
      <c r="A119" s="96" t="s">
        <v>374</v>
      </c>
      <c r="B119" s="26" t="s">
        <v>168</v>
      </c>
      <c r="C119" s="27">
        <v>0.2076388888888889</v>
      </c>
      <c r="D119" s="28">
        <f>U13+C119</f>
        <v>0.48888888888888893</v>
      </c>
      <c r="E119" s="25" t="s">
        <v>38</v>
      </c>
      <c r="F119" s="30" t="s">
        <v>39</v>
      </c>
      <c r="G119" s="29" t="s">
        <v>14</v>
      </c>
      <c r="H119" s="29" t="s">
        <v>40</v>
      </c>
      <c r="I119" s="29" t="s">
        <v>60</v>
      </c>
      <c r="J119" s="30" t="s">
        <v>499</v>
      </c>
      <c r="K119" s="30" t="s">
        <v>470</v>
      </c>
      <c r="L119" s="97" t="s">
        <v>338</v>
      </c>
      <c r="M119" s="77"/>
      <c r="N119" s="119"/>
    </row>
    <row r="120" spans="1:14" ht="28.5">
      <c r="A120" s="96" t="s">
        <v>374</v>
      </c>
      <c r="B120" s="26" t="s">
        <v>169</v>
      </c>
      <c r="C120" s="27">
        <v>0.20833333333333334</v>
      </c>
      <c r="D120" s="28">
        <f>U13+C120</f>
        <v>0.48958333333333337</v>
      </c>
      <c r="E120" s="25" t="s">
        <v>38</v>
      </c>
      <c r="F120" s="30" t="s">
        <v>497</v>
      </c>
      <c r="G120" s="29" t="s">
        <v>13</v>
      </c>
      <c r="H120" s="29" t="s">
        <v>40</v>
      </c>
      <c r="I120" s="29" t="s">
        <v>60</v>
      </c>
      <c r="J120" s="30" t="s">
        <v>623</v>
      </c>
      <c r="K120" s="30" t="s">
        <v>470</v>
      </c>
      <c r="L120" s="97"/>
      <c r="M120" s="77"/>
      <c r="N120" s="119"/>
    </row>
    <row r="121" spans="1:14" ht="28.5">
      <c r="A121" s="96" t="s">
        <v>374</v>
      </c>
      <c r="B121" s="26" t="s">
        <v>170</v>
      </c>
      <c r="C121" s="27">
        <v>0.21041666666666667</v>
      </c>
      <c r="D121" s="28">
        <f>U13+C121</f>
        <v>0.4916666666666667</v>
      </c>
      <c r="E121" s="25" t="s">
        <v>38</v>
      </c>
      <c r="F121" s="30" t="s">
        <v>500</v>
      </c>
      <c r="G121" s="29" t="s">
        <v>13</v>
      </c>
      <c r="H121" s="29" t="s">
        <v>40</v>
      </c>
      <c r="I121" s="29" t="s">
        <v>60</v>
      </c>
      <c r="J121" s="30" t="s">
        <v>501</v>
      </c>
      <c r="K121" s="30" t="s">
        <v>363</v>
      </c>
      <c r="L121" s="97"/>
      <c r="M121" s="77"/>
      <c r="N121" s="119"/>
    </row>
    <row r="122" spans="1:14" ht="42.75">
      <c r="A122" s="94" t="s">
        <v>419</v>
      </c>
      <c r="B122" s="20" t="s">
        <v>171</v>
      </c>
      <c r="C122" s="21">
        <v>0.21319444444444444</v>
      </c>
      <c r="D122" s="22">
        <f>U13+C122</f>
        <v>0.49444444444444446</v>
      </c>
      <c r="E122" s="19" t="s">
        <v>48</v>
      </c>
      <c r="F122" s="24" t="s">
        <v>30</v>
      </c>
      <c r="G122" s="23" t="s">
        <v>16</v>
      </c>
      <c r="H122" s="23" t="s">
        <v>31</v>
      </c>
      <c r="I122" s="23" t="s">
        <v>423</v>
      </c>
      <c r="J122" s="24" t="s">
        <v>459</v>
      </c>
      <c r="K122" s="24" t="s">
        <v>460</v>
      </c>
      <c r="L122" s="95"/>
      <c r="M122" s="81"/>
      <c r="N122" s="119"/>
    </row>
    <row r="123" spans="1:14" ht="28.5">
      <c r="A123" s="102" t="s">
        <v>419</v>
      </c>
      <c r="B123" s="47" t="s">
        <v>172</v>
      </c>
      <c r="C123" s="48">
        <v>0.21319444444444444</v>
      </c>
      <c r="D123" s="49">
        <f>U13+C123</f>
        <v>0.49444444444444446</v>
      </c>
      <c r="E123" s="50" t="s">
        <v>48</v>
      </c>
      <c r="F123" s="51" t="s">
        <v>502</v>
      </c>
      <c r="G123" s="52" t="s">
        <v>16</v>
      </c>
      <c r="H123" s="52" t="s">
        <v>503</v>
      </c>
      <c r="I123" s="52" t="s">
        <v>504</v>
      </c>
      <c r="J123" s="51" t="s">
        <v>506</v>
      </c>
      <c r="K123" s="51" t="s">
        <v>507</v>
      </c>
      <c r="L123" s="103"/>
      <c r="M123" s="81"/>
      <c r="N123" s="119"/>
    </row>
    <row r="124" spans="1:14" ht="28.5">
      <c r="A124" s="102" t="s">
        <v>419</v>
      </c>
      <c r="B124" s="47" t="s">
        <v>173</v>
      </c>
      <c r="C124" s="48">
        <v>0.21319444444444444</v>
      </c>
      <c r="D124" s="49">
        <f>U13+C124</f>
        <v>0.49444444444444446</v>
      </c>
      <c r="E124" s="50" t="s">
        <v>48</v>
      </c>
      <c r="F124" s="51" t="s">
        <v>502</v>
      </c>
      <c r="G124" s="52" t="s">
        <v>16</v>
      </c>
      <c r="H124" s="52" t="s">
        <v>503</v>
      </c>
      <c r="I124" s="52" t="s">
        <v>504</v>
      </c>
      <c r="J124" s="51" t="s">
        <v>505</v>
      </c>
      <c r="K124" s="51" t="s">
        <v>508</v>
      </c>
      <c r="L124" s="103"/>
      <c r="M124" s="81"/>
      <c r="N124" s="119"/>
    </row>
    <row r="125" spans="1:14" ht="85.5">
      <c r="A125" s="96" t="s">
        <v>419</v>
      </c>
      <c r="B125" s="26" t="s">
        <v>174</v>
      </c>
      <c r="C125" s="27">
        <v>0.21666666666666667</v>
      </c>
      <c r="D125" s="28">
        <f>U13+C125</f>
        <v>0.49791666666666667</v>
      </c>
      <c r="E125" s="25" t="s">
        <v>38</v>
      </c>
      <c r="F125" s="30" t="s">
        <v>509</v>
      </c>
      <c r="G125" s="29" t="s">
        <v>28</v>
      </c>
      <c r="H125" s="29" t="s">
        <v>40</v>
      </c>
      <c r="I125" s="29" t="s">
        <v>60</v>
      </c>
      <c r="J125" s="30" t="s">
        <v>510</v>
      </c>
      <c r="K125" s="30" t="s">
        <v>470</v>
      </c>
      <c r="L125" s="97" t="s">
        <v>73</v>
      </c>
      <c r="M125" s="81"/>
      <c r="N125" s="119"/>
    </row>
    <row r="126" spans="1:14" ht="71.25">
      <c r="A126" s="96" t="s">
        <v>419</v>
      </c>
      <c r="B126" s="26" t="s">
        <v>175</v>
      </c>
      <c r="C126" s="27">
        <v>0.22013888888888888</v>
      </c>
      <c r="D126" s="28">
        <f>U13+C126</f>
        <v>0.50138888888888888</v>
      </c>
      <c r="E126" s="25" t="s">
        <v>38</v>
      </c>
      <c r="F126" s="30" t="s">
        <v>500</v>
      </c>
      <c r="G126" s="29" t="s">
        <v>13</v>
      </c>
      <c r="H126" s="29" t="s">
        <v>40</v>
      </c>
      <c r="I126" s="29" t="s">
        <v>60</v>
      </c>
      <c r="J126" s="30" t="s">
        <v>524</v>
      </c>
      <c r="K126" s="30" t="s">
        <v>470</v>
      </c>
      <c r="L126" s="97"/>
      <c r="M126" s="81"/>
      <c r="N126" s="119"/>
    </row>
    <row r="127" spans="1:14" ht="285">
      <c r="A127" s="96" t="s">
        <v>419</v>
      </c>
      <c r="B127" s="26" t="s">
        <v>176</v>
      </c>
      <c r="C127" s="27">
        <v>0.22361111111111109</v>
      </c>
      <c r="D127" s="28">
        <f>U13+C127</f>
        <v>0.50486111111111109</v>
      </c>
      <c r="E127" s="25" t="s">
        <v>38</v>
      </c>
      <c r="F127" s="30" t="s">
        <v>522</v>
      </c>
      <c r="G127" s="29" t="s">
        <v>13</v>
      </c>
      <c r="H127" s="29" t="s">
        <v>40</v>
      </c>
      <c r="I127" s="29" t="s">
        <v>60</v>
      </c>
      <c r="J127" s="30" t="s">
        <v>624</v>
      </c>
      <c r="K127" s="30" t="s">
        <v>470</v>
      </c>
      <c r="L127" s="97"/>
      <c r="M127" s="77"/>
      <c r="N127" s="119"/>
    </row>
    <row r="128" spans="1:14" ht="28.5">
      <c r="A128" s="96" t="s">
        <v>419</v>
      </c>
      <c r="B128" s="26" t="s">
        <v>177</v>
      </c>
      <c r="C128" s="27">
        <v>0.22708333333333333</v>
      </c>
      <c r="D128" s="28">
        <f>U13+C128</f>
        <v>0.5083333333333333</v>
      </c>
      <c r="E128" s="25" t="s">
        <v>38</v>
      </c>
      <c r="F128" s="30" t="s">
        <v>39</v>
      </c>
      <c r="G128" s="29" t="s">
        <v>14</v>
      </c>
      <c r="H128" s="29" t="s">
        <v>40</v>
      </c>
      <c r="I128" s="29" t="s">
        <v>60</v>
      </c>
      <c r="J128" s="30" t="s">
        <v>514</v>
      </c>
      <c r="K128" s="30" t="s">
        <v>470</v>
      </c>
      <c r="L128" s="97" t="s">
        <v>338</v>
      </c>
      <c r="M128" s="77"/>
      <c r="N128" s="119"/>
    </row>
    <row r="129" spans="1:15" ht="28.5">
      <c r="A129" s="96" t="s">
        <v>419</v>
      </c>
      <c r="B129" s="26" t="s">
        <v>178</v>
      </c>
      <c r="C129" s="27">
        <v>0.23055555555555554</v>
      </c>
      <c r="D129" s="28">
        <f>U13+C129</f>
        <v>0.51180555555555551</v>
      </c>
      <c r="E129" s="25" t="s">
        <v>38</v>
      </c>
      <c r="F129" s="30" t="s">
        <v>332</v>
      </c>
      <c r="G129" s="29" t="s">
        <v>14</v>
      </c>
      <c r="H129" s="29" t="s">
        <v>40</v>
      </c>
      <c r="I129" s="29" t="s">
        <v>60</v>
      </c>
      <c r="J129" s="30" t="s">
        <v>515</v>
      </c>
      <c r="K129" s="30" t="s">
        <v>470</v>
      </c>
      <c r="L129" s="97" t="s">
        <v>338</v>
      </c>
      <c r="M129" s="77"/>
      <c r="N129" s="119"/>
    </row>
    <row r="130" spans="1:15" ht="71.25">
      <c r="A130" s="96" t="s">
        <v>419</v>
      </c>
      <c r="B130" s="26" t="s">
        <v>179</v>
      </c>
      <c r="C130" s="27">
        <v>0.23402777777777781</v>
      </c>
      <c r="D130" s="28">
        <f>U13+C130</f>
        <v>0.51527777777777783</v>
      </c>
      <c r="E130" s="25" t="s">
        <v>38</v>
      </c>
      <c r="F130" s="30" t="s">
        <v>518</v>
      </c>
      <c r="G130" s="29" t="s">
        <v>28</v>
      </c>
      <c r="H130" s="29" t="s">
        <v>40</v>
      </c>
      <c r="I130" s="29" t="s">
        <v>60</v>
      </c>
      <c r="J130" s="30" t="s">
        <v>519</v>
      </c>
      <c r="K130" s="30" t="s">
        <v>470</v>
      </c>
      <c r="L130" s="97" t="s">
        <v>73</v>
      </c>
      <c r="M130" s="77"/>
      <c r="N130" s="119"/>
    </row>
    <row r="131" spans="1:15" ht="28.5">
      <c r="A131" s="96" t="s">
        <v>419</v>
      </c>
      <c r="B131" s="26" t="s">
        <v>180</v>
      </c>
      <c r="C131" s="27">
        <v>0.23750000000000002</v>
      </c>
      <c r="D131" s="28">
        <f>U13+C131</f>
        <v>0.51875000000000004</v>
      </c>
      <c r="E131" s="25" t="s">
        <v>38</v>
      </c>
      <c r="F131" s="30" t="s">
        <v>520</v>
      </c>
      <c r="G131" s="29" t="s">
        <v>13</v>
      </c>
      <c r="H131" s="29" t="s">
        <v>40</v>
      </c>
      <c r="I131" s="29" t="s">
        <v>60</v>
      </c>
      <c r="J131" s="30" t="s">
        <v>521</v>
      </c>
      <c r="K131" s="30" t="s">
        <v>470</v>
      </c>
      <c r="L131" s="97"/>
      <c r="M131" s="77"/>
      <c r="N131" s="119"/>
    </row>
    <row r="132" spans="1:15" ht="28.5">
      <c r="A132" s="96" t="s">
        <v>419</v>
      </c>
      <c r="B132" s="26" t="s">
        <v>181</v>
      </c>
      <c r="C132" s="27">
        <v>0.24097222222222223</v>
      </c>
      <c r="D132" s="28">
        <f>U13+C132</f>
        <v>0.52222222222222225</v>
      </c>
      <c r="E132" s="25" t="s">
        <v>38</v>
      </c>
      <c r="F132" s="30" t="s">
        <v>525</v>
      </c>
      <c r="G132" s="29" t="s">
        <v>45</v>
      </c>
      <c r="H132" s="29" t="s">
        <v>40</v>
      </c>
      <c r="I132" s="29" t="s">
        <v>60</v>
      </c>
      <c r="J132" s="30" t="s">
        <v>528</v>
      </c>
      <c r="K132" s="30" t="s">
        <v>470</v>
      </c>
      <c r="L132" s="97" t="s">
        <v>65</v>
      </c>
      <c r="M132" s="77"/>
      <c r="N132" s="119"/>
    </row>
    <row r="133" spans="1:15" ht="28.5">
      <c r="A133" s="96" t="s">
        <v>419</v>
      </c>
      <c r="B133" s="26" t="s">
        <v>182</v>
      </c>
      <c r="C133" s="27">
        <v>0.24444444444444446</v>
      </c>
      <c r="D133" s="28">
        <f>U13+C133</f>
        <v>0.52569444444444446</v>
      </c>
      <c r="E133" s="25" t="s">
        <v>38</v>
      </c>
      <c r="F133" s="30" t="s">
        <v>526</v>
      </c>
      <c r="G133" s="29" t="s">
        <v>13</v>
      </c>
      <c r="H133" s="29" t="s">
        <v>40</v>
      </c>
      <c r="I133" s="29" t="s">
        <v>60</v>
      </c>
      <c r="J133" s="30" t="s">
        <v>527</v>
      </c>
      <c r="K133" s="30" t="s">
        <v>470</v>
      </c>
      <c r="L133" s="97"/>
      <c r="M133" s="77"/>
      <c r="N133" s="119"/>
    </row>
    <row r="134" spans="1:15" ht="28.5">
      <c r="A134" s="96" t="s">
        <v>419</v>
      </c>
      <c r="B134" s="26" t="s">
        <v>183</v>
      </c>
      <c r="C134" s="27">
        <v>0.24791666666666667</v>
      </c>
      <c r="D134" s="28">
        <f>U13+C134</f>
        <v>0.52916666666666667</v>
      </c>
      <c r="E134" s="25" t="s">
        <v>38</v>
      </c>
      <c r="F134" s="30" t="s">
        <v>513</v>
      </c>
      <c r="G134" s="29" t="s">
        <v>14</v>
      </c>
      <c r="H134" s="29" t="s">
        <v>40</v>
      </c>
      <c r="I134" s="29" t="s">
        <v>60</v>
      </c>
      <c r="J134" s="30" t="s">
        <v>516</v>
      </c>
      <c r="K134" s="30" t="s">
        <v>470</v>
      </c>
      <c r="L134" s="97" t="s">
        <v>338</v>
      </c>
      <c r="M134" s="77"/>
      <c r="N134" s="119"/>
    </row>
    <row r="135" spans="1:15" ht="28.5">
      <c r="A135" s="96" t="s">
        <v>419</v>
      </c>
      <c r="B135" s="26" t="s">
        <v>184</v>
      </c>
      <c r="C135" s="27">
        <v>0.25</v>
      </c>
      <c r="D135" s="28">
        <f>U13+C135</f>
        <v>0.53125</v>
      </c>
      <c r="E135" s="25" t="s">
        <v>38</v>
      </c>
      <c r="F135" s="30" t="s">
        <v>493</v>
      </c>
      <c r="G135" s="29" t="s">
        <v>13</v>
      </c>
      <c r="H135" s="29" t="s">
        <v>40</v>
      </c>
      <c r="I135" s="29" t="s">
        <v>60</v>
      </c>
      <c r="J135" s="30" t="s">
        <v>535</v>
      </c>
      <c r="K135" s="30" t="s">
        <v>363</v>
      </c>
      <c r="L135" s="97"/>
      <c r="M135" s="77"/>
      <c r="N135" s="119"/>
    </row>
    <row r="136" spans="1:15" ht="28.5">
      <c r="A136" s="96" t="s">
        <v>419</v>
      </c>
      <c r="B136" s="26" t="s">
        <v>185</v>
      </c>
      <c r="C136" s="27">
        <v>0.25347222222222221</v>
      </c>
      <c r="D136" s="28">
        <f>U13+C136</f>
        <v>0.53472222222222221</v>
      </c>
      <c r="E136" s="25" t="s">
        <v>38</v>
      </c>
      <c r="F136" s="30" t="s">
        <v>536</v>
      </c>
      <c r="G136" s="29" t="s">
        <v>13</v>
      </c>
      <c r="H136" s="29" t="s">
        <v>40</v>
      </c>
      <c r="I136" s="29" t="s">
        <v>60</v>
      </c>
      <c r="J136" s="30" t="s">
        <v>537</v>
      </c>
      <c r="K136" s="30" t="s">
        <v>470</v>
      </c>
      <c r="L136" s="97"/>
      <c r="M136" s="77"/>
      <c r="N136" s="119"/>
    </row>
    <row r="137" spans="1:15" ht="28.5">
      <c r="A137" s="96" t="s">
        <v>419</v>
      </c>
      <c r="B137" s="26" t="s">
        <v>186</v>
      </c>
      <c r="C137" s="27">
        <v>0.25694444444444448</v>
      </c>
      <c r="D137" s="28">
        <f>U13+C137</f>
        <v>0.53819444444444442</v>
      </c>
      <c r="E137" s="25" t="s">
        <v>38</v>
      </c>
      <c r="F137" s="30" t="s">
        <v>417</v>
      </c>
      <c r="G137" s="29" t="s">
        <v>28</v>
      </c>
      <c r="H137" s="29" t="s">
        <v>40</v>
      </c>
      <c r="I137" s="29" t="s">
        <v>60</v>
      </c>
      <c r="J137" s="30" t="s">
        <v>418</v>
      </c>
      <c r="K137" s="30" t="s">
        <v>61</v>
      </c>
      <c r="L137" s="97" t="s">
        <v>73</v>
      </c>
      <c r="M137" s="77"/>
      <c r="N137" s="121"/>
      <c r="O137" s="40"/>
    </row>
    <row r="138" spans="1:15" ht="85.5">
      <c r="A138" s="96" t="s">
        <v>419</v>
      </c>
      <c r="B138" s="26" t="s">
        <v>187</v>
      </c>
      <c r="C138" s="27">
        <v>0.2590277777777778</v>
      </c>
      <c r="D138" s="28">
        <f>U13+C138</f>
        <v>0.54027777777777786</v>
      </c>
      <c r="E138" s="25" t="s">
        <v>38</v>
      </c>
      <c r="F138" s="30" t="s">
        <v>534</v>
      </c>
      <c r="G138" s="29" t="s">
        <v>13</v>
      </c>
      <c r="H138" s="29" t="s">
        <v>40</v>
      </c>
      <c r="I138" s="29" t="s">
        <v>60</v>
      </c>
      <c r="J138" s="30" t="s">
        <v>625</v>
      </c>
      <c r="K138" s="30" t="s">
        <v>61</v>
      </c>
      <c r="L138" s="97"/>
      <c r="M138" s="77"/>
      <c r="N138" s="119"/>
    </row>
    <row r="139" spans="1:15" ht="42.75">
      <c r="A139" s="94" t="s">
        <v>487</v>
      </c>
      <c r="B139" s="20" t="s">
        <v>188</v>
      </c>
      <c r="C139" s="21">
        <v>0.26041666666666669</v>
      </c>
      <c r="D139" s="22">
        <f>U13+C139</f>
        <v>0.54166666666666674</v>
      </c>
      <c r="E139" s="19" t="s">
        <v>484</v>
      </c>
      <c r="F139" s="24" t="s">
        <v>30</v>
      </c>
      <c r="G139" s="23" t="s">
        <v>16</v>
      </c>
      <c r="H139" s="23" t="s">
        <v>31</v>
      </c>
      <c r="I139" s="23" t="s">
        <v>423</v>
      </c>
      <c r="J139" s="24" t="s">
        <v>485</v>
      </c>
      <c r="K139" s="24" t="s">
        <v>486</v>
      </c>
      <c r="L139" s="95"/>
      <c r="M139" s="78"/>
      <c r="N139" s="119"/>
    </row>
    <row r="140" spans="1:15" ht="409.5">
      <c r="A140" s="96" t="s">
        <v>487</v>
      </c>
      <c r="B140" s="26" t="s">
        <v>189</v>
      </c>
      <c r="C140" s="27">
        <v>0.26250000000000001</v>
      </c>
      <c r="D140" s="28">
        <f>U13+C140</f>
        <v>0.54374999999999996</v>
      </c>
      <c r="E140" s="25" t="s">
        <v>38</v>
      </c>
      <c r="F140" s="30" t="s">
        <v>538</v>
      </c>
      <c r="G140" s="29" t="s">
        <v>13</v>
      </c>
      <c r="H140" s="29" t="s">
        <v>40</v>
      </c>
      <c r="I140" s="29" t="s">
        <v>60</v>
      </c>
      <c r="J140" s="30" t="s">
        <v>626</v>
      </c>
      <c r="K140" s="30" t="s">
        <v>470</v>
      </c>
      <c r="L140" s="97"/>
      <c r="M140" s="77"/>
      <c r="N140" s="119"/>
    </row>
    <row r="141" spans="1:15" ht="28.5">
      <c r="A141" s="96" t="s">
        <v>487</v>
      </c>
      <c r="B141" s="26" t="s">
        <v>190</v>
      </c>
      <c r="C141" s="27">
        <v>0.26597222222222222</v>
      </c>
      <c r="D141" s="28">
        <f>U13+C141</f>
        <v>0.54722222222222228</v>
      </c>
      <c r="E141" s="25" t="s">
        <v>38</v>
      </c>
      <c r="F141" s="30" t="s">
        <v>461</v>
      </c>
      <c r="G141" s="29" t="s">
        <v>14</v>
      </c>
      <c r="H141" s="29" t="s">
        <v>40</v>
      </c>
      <c r="I141" s="29" t="s">
        <v>60</v>
      </c>
      <c r="J141" s="30" t="s">
        <v>517</v>
      </c>
      <c r="K141" s="30" t="s">
        <v>470</v>
      </c>
      <c r="L141" s="97" t="s">
        <v>338</v>
      </c>
      <c r="M141" s="77"/>
      <c r="N141" s="119"/>
    </row>
    <row r="142" spans="1:15" ht="28.5">
      <c r="A142" s="96" t="s">
        <v>487</v>
      </c>
      <c r="B142" s="26" t="s">
        <v>191</v>
      </c>
      <c r="C142" s="27">
        <v>0.26874999999999999</v>
      </c>
      <c r="D142" s="28">
        <f>U13+C142</f>
        <v>0.55000000000000004</v>
      </c>
      <c r="E142" s="25" t="s">
        <v>38</v>
      </c>
      <c r="F142" s="30" t="s">
        <v>540</v>
      </c>
      <c r="G142" s="29" t="s">
        <v>13</v>
      </c>
      <c r="H142" s="29" t="s">
        <v>40</v>
      </c>
      <c r="I142" s="29" t="s">
        <v>60</v>
      </c>
      <c r="J142" s="30" t="s">
        <v>627</v>
      </c>
      <c r="K142" s="30" t="s">
        <v>470</v>
      </c>
      <c r="L142" s="97"/>
      <c r="M142" s="77"/>
      <c r="N142" s="119"/>
    </row>
    <row r="143" spans="1:15" ht="42.75">
      <c r="A143" s="96" t="s">
        <v>487</v>
      </c>
      <c r="B143" s="26" t="s">
        <v>192</v>
      </c>
      <c r="C143" s="27">
        <v>0.2722222222222222</v>
      </c>
      <c r="D143" s="28">
        <f>U13+C143</f>
        <v>0.55347222222222214</v>
      </c>
      <c r="E143" s="25" t="s">
        <v>38</v>
      </c>
      <c r="F143" s="30" t="s">
        <v>511</v>
      </c>
      <c r="G143" s="29" t="s">
        <v>28</v>
      </c>
      <c r="H143" s="29" t="s">
        <v>40</v>
      </c>
      <c r="I143" s="29" t="s">
        <v>56</v>
      </c>
      <c r="J143" s="30" t="s">
        <v>512</v>
      </c>
      <c r="K143" s="30" t="s">
        <v>58</v>
      </c>
      <c r="L143" s="97" t="s">
        <v>73</v>
      </c>
      <c r="M143" s="79"/>
      <c r="N143" s="119"/>
    </row>
    <row r="144" spans="1:15" ht="42.75">
      <c r="A144" s="96" t="s">
        <v>487</v>
      </c>
      <c r="B144" s="26" t="s">
        <v>193</v>
      </c>
      <c r="C144" s="27">
        <v>0.27569444444444446</v>
      </c>
      <c r="D144" s="28">
        <f>U13+C144</f>
        <v>0.55694444444444446</v>
      </c>
      <c r="E144" s="25" t="s">
        <v>38</v>
      </c>
      <c r="F144" s="30" t="s">
        <v>523</v>
      </c>
      <c r="G144" s="29" t="s">
        <v>13</v>
      </c>
      <c r="H144" s="29" t="s">
        <v>40</v>
      </c>
      <c r="I144" s="29" t="s">
        <v>60</v>
      </c>
      <c r="J144" s="30" t="s">
        <v>628</v>
      </c>
      <c r="K144" s="30" t="s">
        <v>470</v>
      </c>
      <c r="L144" s="97"/>
      <c r="M144" s="77"/>
      <c r="N144" s="119"/>
    </row>
    <row r="145" spans="1:14" ht="28.5">
      <c r="A145" s="96" t="s">
        <v>487</v>
      </c>
      <c r="B145" s="26" t="s">
        <v>194</v>
      </c>
      <c r="C145" s="27">
        <v>0.28125</v>
      </c>
      <c r="D145" s="28">
        <f>U13+C145</f>
        <v>0.5625</v>
      </c>
      <c r="E145" s="25" t="s">
        <v>38</v>
      </c>
      <c r="F145" s="30" t="s">
        <v>39</v>
      </c>
      <c r="G145" s="29" t="s">
        <v>14</v>
      </c>
      <c r="H145" s="29" t="s">
        <v>40</v>
      </c>
      <c r="I145" s="29" t="s">
        <v>60</v>
      </c>
      <c r="J145" s="30" t="s">
        <v>546</v>
      </c>
      <c r="K145" s="30" t="s">
        <v>470</v>
      </c>
      <c r="L145" s="97" t="s">
        <v>338</v>
      </c>
      <c r="M145" s="77"/>
      <c r="N145" s="119"/>
    </row>
    <row r="146" spans="1:14" ht="57">
      <c r="A146" s="96" t="s">
        <v>487</v>
      </c>
      <c r="B146" s="26" t="s">
        <v>195</v>
      </c>
      <c r="C146" s="27">
        <v>0.28333333333333333</v>
      </c>
      <c r="D146" s="28">
        <f>U13+C146</f>
        <v>0.56458333333333333</v>
      </c>
      <c r="E146" s="25" t="s">
        <v>38</v>
      </c>
      <c r="F146" s="30" t="s">
        <v>547</v>
      </c>
      <c r="G146" s="29" t="s">
        <v>13</v>
      </c>
      <c r="H146" s="29" t="s">
        <v>40</v>
      </c>
      <c r="I146" s="29" t="s">
        <v>56</v>
      </c>
      <c r="J146" s="30" t="s">
        <v>548</v>
      </c>
      <c r="K146" s="30" t="s">
        <v>58</v>
      </c>
      <c r="L146" s="97"/>
      <c r="M146" s="77"/>
      <c r="N146" s="119"/>
    </row>
    <row r="147" spans="1:14" ht="99.75">
      <c r="A147" s="96" t="s">
        <v>487</v>
      </c>
      <c r="B147" s="26" t="s">
        <v>196</v>
      </c>
      <c r="C147" s="27">
        <v>0.28125</v>
      </c>
      <c r="D147" s="28">
        <f>U13+C147</f>
        <v>0.5625</v>
      </c>
      <c r="E147" s="25" t="s">
        <v>38</v>
      </c>
      <c r="F147" s="30" t="s">
        <v>549</v>
      </c>
      <c r="G147" s="29" t="s">
        <v>13</v>
      </c>
      <c r="H147" s="29" t="s">
        <v>40</v>
      </c>
      <c r="I147" s="29" t="s">
        <v>60</v>
      </c>
      <c r="J147" s="30" t="s">
        <v>556</v>
      </c>
      <c r="K147" s="30"/>
      <c r="L147" s="97"/>
      <c r="M147" s="77"/>
      <c r="N147" s="119"/>
    </row>
    <row r="148" spans="1:14" ht="28.5">
      <c r="A148" s="96" t="s">
        <v>487</v>
      </c>
      <c r="B148" s="26" t="s">
        <v>197</v>
      </c>
      <c r="C148" s="27">
        <v>0.28333333333333333</v>
      </c>
      <c r="D148" s="28">
        <f>U13+C148</f>
        <v>0.56458333333333333</v>
      </c>
      <c r="E148" s="25" t="s">
        <v>38</v>
      </c>
      <c r="F148" s="30" t="s">
        <v>358</v>
      </c>
      <c r="G148" s="29" t="s">
        <v>14</v>
      </c>
      <c r="H148" s="29" t="s">
        <v>40</v>
      </c>
      <c r="I148" s="29" t="s">
        <v>60</v>
      </c>
      <c r="J148" s="30" t="s">
        <v>543</v>
      </c>
      <c r="K148" s="30" t="s">
        <v>470</v>
      </c>
      <c r="L148" s="97" t="s">
        <v>338</v>
      </c>
      <c r="M148" s="77"/>
      <c r="N148" s="119"/>
    </row>
    <row r="149" spans="1:14" ht="28.5">
      <c r="A149" s="96" t="s">
        <v>487</v>
      </c>
      <c r="B149" s="26" t="s">
        <v>198</v>
      </c>
      <c r="C149" s="27">
        <v>0.28541666666666665</v>
      </c>
      <c r="D149" s="28">
        <f>U13+C149</f>
        <v>0.56666666666666665</v>
      </c>
      <c r="E149" s="25" t="s">
        <v>38</v>
      </c>
      <c r="F149" s="30" t="s">
        <v>550</v>
      </c>
      <c r="G149" s="29" t="s">
        <v>13</v>
      </c>
      <c r="H149" s="29" t="s">
        <v>40</v>
      </c>
      <c r="I149" s="29" t="s">
        <v>60</v>
      </c>
      <c r="J149" s="30" t="s">
        <v>551</v>
      </c>
      <c r="K149" s="30" t="s">
        <v>470</v>
      </c>
      <c r="L149" s="97"/>
      <c r="M149" s="77"/>
      <c r="N149" s="119"/>
    </row>
    <row r="150" spans="1:14" ht="85.5">
      <c r="A150" s="96" t="s">
        <v>487</v>
      </c>
      <c r="B150" s="26" t="s">
        <v>199</v>
      </c>
      <c r="C150" s="27">
        <v>0.28819444444444448</v>
      </c>
      <c r="D150" s="28">
        <f>U13+C150</f>
        <v>0.56944444444444442</v>
      </c>
      <c r="E150" s="25" t="s">
        <v>38</v>
      </c>
      <c r="F150" s="30" t="s">
        <v>552</v>
      </c>
      <c r="G150" s="29" t="s">
        <v>28</v>
      </c>
      <c r="H150" s="29" t="s">
        <v>40</v>
      </c>
      <c r="I150" s="29" t="s">
        <v>60</v>
      </c>
      <c r="J150" s="30" t="s">
        <v>553</v>
      </c>
      <c r="K150" s="30" t="s">
        <v>470</v>
      </c>
      <c r="L150" s="97" t="s">
        <v>73</v>
      </c>
      <c r="M150" s="77"/>
      <c r="N150" s="119"/>
    </row>
    <row r="151" spans="1:14" ht="28.5">
      <c r="A151" s="96" t="s">
        <v>487</v>
      </c>
      <c r="B151" s="26" t="s">
        <v>200</v>
      </c>
      <c r="C151" s="27">
        <v>0.2902777777777778</v>
      </c>
      <c r="D151" s="28">
        <f>U13+C151</f>
        <v>0.57152777777777786</v>
      </c>
      <c r="E151" s="25" t="s">
        <v>38</v>
      </c>
      <c r="F151" s="30" t="s">
        <v>554</v>
      </c>
      <c r="G151" s="29" t="s">
        <v>13</v>
      </c>
      <c r="H151" s="29" t="s">
        <v>40</v>
      </c>
      <c r="I151" s="29" t="s">
        <v>60</v>
      </c>
      <c r="J151" s="30" t="s">
        <v>555</v>
      </c>
      <c r="K151" s="30" t="s">
        <v>470</v>
      </c>
      <c r="L151" s="97"/>
      <c r="M151" s="77"/>
      <c r="N151" s="119"/>
    </row>
    <row r="152" spans="1:14" ht="57">
      <c r="A152" s="96" t="s">
        <v>487</v>
      </c>
      <c r="B152" s="26" t="s">
        <v>201</v>
      </c>
      <c r="C152" s="27">
        <v>0.29166666666666669</v>
      </c>
      <c r="D152" s="28">
        <f>U13+C152</f>
        <v>0.57291666666666674</v>
      </c>
      <c r="E152" s="25" t="s">
        <v>38</v>
      </c>
      <c r="F152" s="30" t="s">
        <v>39</v>
      </c>
      <c r="G152" s="29" t="s">
        <v>28</v>
      </c>
      <c r="H152" s="29" t="s">
        <v>40</v>
      </c>
      <c r="I152" s="29" t="s">
        <v>60</v>
      </c>
      <c r="J152" s="30" t="s">
        <v>557</v>
      </c>
      <c r="K152" s="30" t="s">
        <v>363</v>
      </c>
      <c r="L152" s="97" t="s">
        <v>73</v>
      </c>
      <c r="M152" s="77"/>
      <c r="N152" s="119"/>
    </row>
    <row r="153" spans="1:14" ht="28.5">
      <c r="A153" s="96" t="s">
        <v>487</v>
      </c>
      <c r="B153" s="26" t="s">
        <v>202</v>
      </c>
      <c r="C153" s="27">
        <v>0.29375000000000001</v>
      </c>
      <c r="D153" s="28">
        <f>U13+C153</f>
        <v>0.57499999999999996</v>
      </c>
      <c r="E153" s="25" t="s">
        <v>38</v>
      </c>
      <c r="F153" s="30" t="s">
        <v>545</v>
      </c>
      <c r="G153" s="29" t="s">
        <v>45</v>
      </c>
      <c r="H153" s="29" t="s">
        <v>40</v>
      </c>
      <c r="I153" s="29" t="s">
        <v>57</v>
      </c>
      <c r="J153" s="30" t="s">
        <v>629</v>
      </c>
      <c r="K153" s="30" t="s">
        <v>470</v>
      </c>
      <c r="L153" s="97" t="s">
        <v>65</v>
      </c>
      <c r="M153" s="77"/>
      <c r="N153" s="119"/>
    </row>
    <row r="154" spans="1:14" ht="42.75">
      <c r="A154" s="96" t="s">
        <v>487</v>
      </c>
      <c r="B154" s="26" t="s">
        <v>203</v>
      </c>
      <c r="C154" s="27">
        <v>0.29583333333333334</v>
      </c>
      <c r="D154" s="28">
        <f>U13+C154</f>
        <v>0.57708333333333339</v>
      </c>
      <c r="E154" s="25" t="s">
        <v>38</v>
      </c>
      <c r="F154" s="30" t="s">
        <v>558</v>
      </c>
      <c r="G154" s="29" t="s">
        <v>13</v>
      </c>
      <c r="H154" s="29" t="s">
        <v>40</v>
      </c>
      <c r="I154" s="29" t="s">
        <v>60</v>
      </c>
      <c r="J154" s="30" t="s">
        <v>630</v>
      </c>
      <c r="K154" s="30" t="s">
        <v>470</v>
      </c>
      <c r="L154" s="97"/>
      <c r="M154" s="77"/>
      <c r="N154" s="119"/>
    </row>
    <row r="155" spans="1:14" ht="73.5" customHeight="1">
      <c r="A155" s="96" t="s">
        <v>487</v>
      </c>
      <c r="B155" s="26" t="s">
        <v>204</v>
      </c>
      <c r="C155" s="27">
        <v>0.29791666666666666</v>
      </c>
      <c r="D155" s="28">
        <f>U13+C155</f>
        <v>0.57916666666666661</v>
      </c>
      <c r="E155" s="25" t="s">
        <v>38</v>
      </c>
      <c r="F155" s="30" t="s">
        <v>534</v>
      </c>
      <c r="G155" s="29" t="s">
        <v>13</v>
      </c>
      <c r="H155" s="29" t="s">
        <v>40</v>
      </c>
      <c r="I155" s="29" t="s">
        <v>60</v>
      </c>
      <c r="J155" s="30" t="s">
        <v>559</v>
      </c>
      <c r="K155" s="30" t="s">
        <v>561</v>
      </c>
      <c r="L155" s="97"/>
      <c r="M155" s="77"/>
      <c r="N155" s="119"/>
    </row>
    <row r="156" spans="1:14" ht="28.5">
      <c r="A156" s="96" t="s">
        <v>487</v>
      </c>
      <c r="B156" s="26" t="s">
        <v>205</v>
      </c>
      <c r="C156" s="27">
        <v>0.3</v>
      </c>
      <c r="D156" s="28">
        <f>U13+C156</f>
        <v>0.58125000000000004</v>
      </c>
      <c r="E156" s="25" t="s">
        <v>38</v>
      </c>
      <c r="F156" s="30" t="s">
        <v>544</v>
      </c>
      <c r="G156" s="29" t="s">
        <v>14</v>
      </c>
      <c r="H156" s="29" t="s">
        <v>40</v>
      </c>
      <c r="I156" s="29" t="s">
        <v>60</v>
      </c>
      <c r="J156" s="30" t="s">
        <v>637</v>
      </c>
      <c r="K156" s="30" t="s">
        <v>470</v>
      </c>
      <c r="L156" s="97" t="s">
        <v>338</v>
      </c>
      <c r="M156" s="77"/>
      <c r="N156" s="119"/>
    </row>
    <row r="157" spans="1:14" ht="42.75">
      <c r="A157" s="96" t="s">
        <v>487</v>
      </c>
      <c r="B157" s="26" t="s">
        <v>206</v>
      </c>
      <c r="C157" s="27">
        <v>0.30208333333333331</v>
      </c>
      <c r="D157" s="28">
        <f>U13+C157</f>
        <v>0.58333333333333326</v>
      </c>
      <c r="E157" s="25" t="s">
        <v>38</v>
      </c>
      <c r="F157" s="30" t="s">
        <v>39</v>
      </c>
      <c r="G157" s="29" t="s">
        <v>13</v>
      </c>
      <c r="H157" s="29" t="s">
        <v>40</v>
      </c>
      <c r="I157" s="29" t="s">
        <v>60</v>
      </c>
      <c r="J157" s="30" t="s">
        <v>560</v>
      </c>
      <c r="K157" s="30" t="s">
        <v>470</v>
      </c>
      <c r="L157" s="97"/>
      <c r="M157" s="77"/>
      <c r="N157" s="119"/>
    </row>
    <row r="158" spans="1:14" ht="28.5">
      <c r="A158" s="96" t="s">
        <v>487</v>
      </c>
      <c r="B158" s="26" t="s">
        <v>207</v>
      </c>
      <c r="C158" s="27">
        <v>0.30555555555555552</v>
      </c>
      <c r="D158" s="28">
        <f>U13+C158</f>
        <v>0.58680555555555558</v>
      </c>
      <c r="E158" s="25" t="s">
        <v>38</v>
      </c>
      <c r="F158" s="30" t="s">
        <v>39</v>
      </c>
      <c r="G158" s="29" t="s">
        <v>14</v>
      </c>
      <c r="H158" s="29" t="s">
        <v>40</v>
      </c>
      <c r="I158" s="29" t="s">
        <v>60</v>
      </c>
      <c r="J158" s="30" t="s">
        <v>570</v>
      </c>
      <c r="K158" s="30" t="s">
        <v>470</v>
      </c>
      <c r="L158" s="97" t="s">
        <v>338</v>
      </c>
      <c r="M158" s="77"/>
      <c r="N158" s="119"/>
    </row>
    <row r="159" spans="1:14" ht="28.5">
      <c r="A159" s="96" t="s">
        <v>487</v>
      </c>
      <c r="B159" s="26" t="s">
        <v>208</v>
      </c>
      <c r="C159" s="27">
        <v>0.30902777777777779</v>
      </c>
      <c r="D159" s="28">
        <f>U13+C159</f>
        <v>0.59027777777777779</v>
      </c>
      <c r="E159" s="25" t="s">
        <v>38</v>
      </c>
      <c r="F159" s="30" t="s">
        <v>573</v>
      </c>
      <c r="G159" s="29" t="s">
        <v>14</v>
      </c>
      <c r="H159" s="29" t="s">
        <v>40</v>
      </c>
      <c r="I159" s="29" t="s">
        <v>60</v>
      </c>
      <c r="J159" s="30" t="s">
        <v>574</v>
      </c>
      <c r="K159" s="30" t="s">
        <v>470</v>
      </c>
      <c r="L159" s="97" t="s">
        <v>338</v>
      </c>
      <c r="M159" s="77"/>
      <c r="N159" s="119"/>
    </row>
    <row r="160" spans="1:14" ht="409.5">
      <c r="A160" s="96" t="s">
        <v>487</v>
      </c>
      <c r="B160" s="26" t="s">
        <v>209</v>
      </c>
      <c r="C160" s="27">
        <v>0.3125</v>
      </c>
      <c r="D160" s="28">
        <f>U13+C160</f>
        <v>0.59375</v>
      </c>
      <c r="E160" s="25" t="s">
        <v>38</v>
      </c>
      <c r="F160" s="30" t="s">
        <v>572</v>
      </c>
      <c r="G160" s="29" t="s">
        <v>13</v>
      </c>
      <c r="H160" s="29" t="s">
        <v>40</v>
      </c>
      <c r="I160" s="29" t="s">
        <v>60</v>
      </c>
      <c r="J160" s="30" t="s">
        <v>595</v>
      </c>
      <c r="K160" s="30" t="s">
        <v>470</v>
      </c>
      <c r="L160" s="97"/>
      <c r="M160" s="77"/>
      <c r="N160" s="119"/>
    </row>
    <row r="161" spans="1:14" ht="57">
      <c r="A161" s="96" t="s">
        <v>487</v>
      </c>
      <c r="B161" s="26" t="s">
        <v>210</v>
      </c>
      <c r="C161" s="27">
        <v>0.31597222222222221</v>
      </c>
      <c r="D161" s="28">
        <f>U13+C161</f>
        <v>0.59722222222222221</v>
      </c>
      <c r="E161" s="25" t="s">
        <v>38</v>
      </c>
      <c r="F161" s="30" t="s">
        <v>577</v>
      </c>
      <c r="G161" s="29" t="s">
        <v>28</v>
      </c>
      <c r="H161" s="29" t="s">
        <v>40</v>
      </c>
      <c r="I161" s="29" t="s">
        <v>60</v>
      </c>
      <c r="J161" s="30" t="s">
        <v>578</v>
      </c>
      <c r="K161" s="30" t="s">
        <v>363</v>
      </c>
      <c r="L161" s="97" t="s">
        <v>73</v>
      </c>
      <c r="M161" s="77"/>
      <c r="N161" s="119"/>
    </row>
    <row r="162" spans="1:14" ht="28.5">
      <c r="A162" s="96" t="s">
        <v>487</v>
      </c>
      <c r="B162" s="26" t="s">
        <v>211</v>
      </c>
      <c r="C162" s="27">
        <v>0.31944444444444448</v>
      </c>
      <c r="D162" s="28">
        <f>U13+C162</f>
        <v>0.60069444444444442</v>
      </c>
      <c r="E162" s="25" t="s">
        <v>38</v>
      </c>
      <c r="F162" s="30" t="s">
        <v>659</v>
      </c>
      <c r="G162" s="29" t="s">
        <v>14</v>
      </c>
      <c r="H162" s="29" t="s">
        <v>40</v>
      </c>
      <c r="I162" s="29" t="s">
        <v>60</v>
      </c>
      <c r="J162" s="30" t="s">
        <v>691</v>
      </c>
      <c r="K162" s="30" t="s">
        <v>470</v>
      </c>
      <c r="L162" s="97" t="s">
        <v>338</v>
      </c>
      <c r="M162" s="77"/>
      <c r="N162" s="119"/>
    </row>
    <row r="163" spans="1:14" ht="28.5">
      <c r="A163" s="96" t="s">
        <v>487</v>
      </c>
      <c r="B163" s="26" t="s">
        <v>212</v>
      </c>
      <c r="C163" s="27">
        <v>0.32083333333333336</v>
      </c>
      <c r="D163" s="28">
        <f>U13+C163</f>
        <v>0.6020833333333333</v>
      </c>
      <c r="E163" s="25" t="s">
        <v>38</v>
      </c>
      <c r="F163" s="30" t="s">
        <v>562</v>
      </c>
      <c r="G163" s="29" t="s">
        <v>13</v>
      </c>
      <c r="H163" s="29" t="s">
        <v>40</v>
      </c>
      <c r="I163" s="29" t="s">
        <v>60</v>
      </c>
      <c r="J163" s="30" t="s">
        <v>563</v>
      </c>
      <c r="K163" s="30" t="s">
        <v>470</v>
      </c>
      <c r="L163" s="97"/>
      <c r="M163" s="77"/>
      <c r="N163" s="119"/>
    </row>
    <row r="164" spans="1:14" ht="42.75">
      <c r="A164" s="94" t="s">
        <v>487</v>
      </c>
      <c r="B164" s="20" t="s">
        <v>213</v>
      </c>
      <c r="C164" s="21">
        <v>0.32291666666666669</v>
      </c>
      <c r="D164" s="22">
        <f>U13+C164</f>
        <v>0.60416666666666674</v>
      </c>
      <c r="E164" s="19" t="s">
        <v>48</v>
      </c>
      <c r="F164" s="24" t="s">
        <v>30</v>
      </c>
      <c r="G164" s="23" t="s">
        <v>16</v>
      </c>
      <c r="H164" s="23" t="s">
        <v>31</v>
      </c>
      <c r="I164" s="23" t="s">
        <v>531</v>
      </c>
      <c r="J164" s="24" t="s">
        <v>541</v>
      </c>
      <c r="K164" s="24" t="s">
        <v>542</v>
      </c>
      <c r="L164" s="95"/>
      <c r="M164" s="77"/>
      <c r="N164" s="119"/>
    </row>
    <row r="165" spans="1:14" ht="28.5">
      <c r="A165" s="96" t="s">
        <v>487</v>
      </c>
      <c r="B165" s="26" t="s">
        <v>214</v>
      </c>
      <c r="C165" s="27">
        <v>0.32777777777777778</v>
      </c>
      <c r="D165" s="28">
        <f>U13+C165</f>
        <v>0.60902777777777772</v>
      </c>
      <c r="E165" s="25" t="s">
        <v>38</v>
      </c>
      <c r="F165" s="30" t="s">
        <v>534</v>
      </c>
      <c r="G165" s="29" t="s">
        <v>13</v>
      </c>
      <c r="H165" s="29" t="s">
        <v>40</v>
      </c>
      <c r="I165" s="29" t="s">
        <v>333</v>
      </c>
      <c r="J165" s="30" t="s">
        <v>631</v>
      </c>
      <c r="K165" s="30" t="s">
        <v>571</v>
      </c>
      <c r="L165" s="97"/>
      <c r="M165" s="77"/>
      <c r="N165" s="119"/>
    </row>
    <row r="166" spans="1:14" ht="28.5">
      <c r="A166" s="96" t="s">
        <v>487</v>
      </c>
      <c r="B166" s="26" t="s">
        <v>215</v>
      </c>
      <c r="C166" s="27">
        <v>0.33124999999999999</v>
      </c>
      <c r="D166" s="28">
        <f>U13+C166</f>
        <v>0.61250000000000004</v>
      </c>
      <c r="E166" s="25" t="s">
        <v>38</v>
      </c>
      <c r="F166" s="30" t="s">
        <v>575</v>
      </c>
      <c r="G166" s="29" t="s">
        <v>13</v>
      </c>
      <c r="H166" s="29" t="s">
        <v>40</v>
      </c>
      <c r="I166" s="29" t="s">
        <v>60</v>
      </c>
      <c r="J166" s="30" t="s">
        <v>576</v>
      </c>
      <c r="K166" s="30" t="s">
        <v>470</v>
      </c>
      <c r="L166" s="97"/>
      <c r="M166" s="77"/>
      <c r="N166" s="119"/>
    </row>
    <row r="167" spans="1:14" ht="42.75">
      <c r="A167" s="96" t="s">
        <v>487</v>
      </c>
      <c r="B167" s="26" t="s">
        <v>216</v>
      </c>
      <c r="C167" s="27">
        <v>0.3347222222222222</v>
      </c>
      <c r="D167" s="28">
        <f>U13+C167</f>
        <v>0.61597222222222214</v>
      </c>
      <c r="E167" s="25" t="s">
        <v>38</v>
      </c>
      <c r="F167" s="30" t="s">
        <v>566</v>
      </c>
      <c r="G167" s="29" t="s">
        <v>13</v>
      </c>
      <c r="H167" s="29" t="s">
        <v>40</v>
      </c>
      <c r="I167" s="29" t="s">
        <v>56</v>
      </c>
      <c r="J167" s="30" t="s">
        <v>567</v>
      </c>
      <c r="K167" s="30" t="s">
        <v>470</v>
      </c>
      <c r="L167" s="97"/>
      <c r="M167" s="77"/>
      <c r="N167" s="119"/>
    </row>
    <row r="168" spans="1:14" ht="85.5">
      <c r="A168" s="96" t="s">
        <v>487</v>
      </c>
      <c r="B168" s="26" t="s">
        <v>217</v>
      </c>
      <c r="C168" s="27">
        <v>0.33819444444444446</v>
      </c>
      <c r="D168" s="28">
        <f>U13+C168</f>
        <v>0.61944444444444446</v>
      </c>
      <c r="E168" s="25" t="s">
        <v>38</v>
      </c>
      <c r="F168" s="30" t="s">
        <v>564</v>
      </c>
      <c r="G168" s="29" t="s">
        <v>28</v>
      </c>
      <c r="H168" s="29" t="s">
        <v>40</v>
      </c>
      <c r="I168" s="29" t="s">
        <v>60</v>
      </c>
      <c r="J168" s="30" t="s">
        <v>565</v>
      </c>
      <c r="K168" s="30" t="s">
        <v>470</v>
      </c>
      <c r="L168" s="97" t="s">
        <v>73</v>
      </c>
      <c r="M168" s="77"/>
      <c r="N168" s="119"/>
    </row>
    <row r="169" spans="1:14" ht="28.5">
      <c r="A169" s="96" t="s">
        <v>487</v>
      </c>
      <c r="B169" s="26" t="s">
        <v>218</v>
      </c>
      <c r="C169" s="27">
        <v>0.34166666666666662</v>
      </c>
      <c r="D169" s="28">
        <f>U13+C169</f>
        <v>0.62291666666666656</v>
      </c>
      <c r="E169" s="25" t="s">
        <v>38</v>
      </c>
      <c r="F169" s="30" t="s">
        <v>568</v>
      </c>
      <c r="G169" s="29" t="s">
        <v>13</v>
      </c>
      <c r="H169" s="29" t="s">
        <v>40</v>
      </c>
      <c r="I169" s="29" t="s">
        <v>60</v>
      </c>
      <c r="J169" s="30" t="s">
        <v>569</v>
      </c>
      <c r="K169" s="30" t="s">
        <v>561</v>
      </c>
      <c r="L169" s="97"/>
      <c r="M169" s="77"/>
      <c r="N169" s="119"/>
    </row>
    <row r="170" spans="1:14" ht="18">
      <c r="A170" s="104" t="s">
        <v>529</v>
      </c>
      <c r="B170" s="53" t="s">
        <v>219</v>
      </c>
      <c r="C170" s="54">
        <v>0.34375</v>
      </c>
      <c r="D170" s="55">
        <f>U13+C170</f>
        <v>0.625</v>
      </c>
      <c r="E170" s="56"/>
      <c r="F170" s="57"/>
      <c r="G170" s="58"/>
      <c r="H170" s="58"/>
      <c r="I170" s="58"/>
      <c r="J170" s="59" t="s">
        <v>530</v>
      </c>
      <c r="K170" s="57"/>
      <c r="L170" s="105"/>
      <c r="M170" s="81"/>
      <c r="N170" s="119"/>
    </row>
    <row r="171" spans="1:14" ht="18">
      <c r="A171" s="104" t="s">
        <v>532</v>
      </c>
      <c r="B171" s="53" t="s">
        <v>220</v>
      </c>
      <c r="C171" s="54">
        <v>0.35416666666666669</v>
      </c>
      <c r="D171" s="55">
        <f>U13+C171</f>
        <v>0.63541666666666674</v>
      </c>
      <c r="E171" s="56"/>
      <c r="F171" s="57"/>
      <c r="G171" s="58"/>
      <c r="H171" s="58"/>
      <c r="I171" s="58"/>
      <c r="J171" s="59" t="s">
        <v>531</v>
      </c>
      <c r="K171" s="57"/>
      <c r="L171" s="105"/>
      <c r="M171" s="81"/>
      <c r="N171" s="119"/>
    </row>
    <row r="172" spans="1:14" ht="18">
      <c r="A172" s="104" t="s">
        <v>533</v>
      </c>
      <c r="B172" s="53" t="s">
        <v>221</v>
      </c>
      <c r="C172" s="54">
        <v>0.36458333333333331</v>
      </c>
      <c r="D172" s="55">
        <f>U13+C172</f>
        <v>0.64583333333333326</v>
      </c>
      <c r="E172" s="56"/>
      <c r="F172" s="57"/>
      <c r="G172" s="58"/>
      <c r="H172" s="58"/>
      <c r="I172" s="58"/>
      <c r="J172" s="59" t="s">
        <v>539</v>
      </c>
      <c r="K172" s="57"/>
      <c r="L172" s="105"/>
      <c r="M172" s="81"/>
      <c r="N172" s="119"/>
    </row>
    <row r="173" spans="1:14" ht="28.5">
      <c r="A173" s="96" t="s">
        <v>533</v>
      </c>
      <c r="B173" s="26" t="s">
        <v>222</v>
      </c>
      <c r="C173" s="27">
        <v>0.36805555555555558</v>
      </c>
      <c r="D173" s="28">
        <f>U13+C173</f>
        <v>0.64930555555555558</v>
      </c>
      <c r="E173" s="25" t="s">
        <v>38</v>
      </c>
      <c r="F173" s="30" t="s">
        <v>587</v>
      </c>
      <c r="G173" s="29" t="s">
        <v>13</v>
      </c>
      <c r="H173" s="29" t="s">
        <v>40</v>
      </c>
      <c r="I173" s="29" t="s">
        <v>60</v>
      </c>
      <c r="J173" s="30" t="s">
        <v>705</v>
      </c>
      <c r="K173" s="30" t="s">
        <v>470</v>
      </c>
      <c r="L173" s="97"/>
      <c r="M173" s="77"/>
      <c r="N173" s="119"/>
    </row>
    <row r="174" spans="1:14" ht="28.5">
      <c r="A174" s="96" t="s">
        <v>533</v>
      </c>
      <c r="B174" s="26" t="s">
        <v>223</v>
      </c>
      <c r="C174" s="27">
        <v>0.37152777777777773</v>
      </c>
      <c r="D174" s="28">
        <f>U13+C174</f>
        <v>0.65277777777777768</v>
      </c>
      <c r="E174" s="25" t="s">
        <v>38</v>
      </c>
      <c r="F174" s="30" t="s">
        <v>497</v>
      </c>
      <c r="G174" s="29" t="s">
        <v>14</v>
      </c>
      <c r="H174" s="29" t="s">
        <v>40</v>
      </c>
      <c r="I174" s="29" t="s">
        <v>60</v>
      </c>
      <c r="J174" s="30" t="s">
        <v>586</v>
      </c>
      <c r="K174" s="30" t="s">
        <v>470</v>
      </c>
      <c r="L174" s="97" t="s">
        <v>338</v>
      </c>
      <c r="M174" s="77"/>
      <c r="N174" s="119"/>
    </row>
    <row r="175" spans="1:14" ht="57">
      <c r="A175" s="96" t="s">
        <v>533</v>
      </c>
      <c r="B175" s="26" t="s">
        <v>224</v>
      </c>
      <c r="C175" s="27">
        <v>0.375</v>
      </c>
      <c r="D175" s="28">
        <f>U13+C175</f>
        <v>0.65625</v>
      </c>
      <c r="E175" s="25" t="s">
        <v>38</v>
      </c>
      <c r="F175" s="30" t="s">
        <v>396</v>
      </c>
      <c r="G175" s="29" t="s">
        <v>13</v>
      </c>
      <c r="H175" s="29" t="s">
        <v>40</v>
      </c>
      <c r="I175" s="29" t="s">
        <v>60</v>
      </c>
      <c r="J175" s="30" t="s">
        <v>632</v>
      </c>
      <c r="K175" s="30" t="s">
        <v>561</v>
      </c>
      <c r="L175" s="97"/>
      <c r="M175" s="77"/>
      <c r="N175" s="119"/>
    </row>
    <row r="176" spans="1:14" ht="28.5">
      <c r="A176" s="96" t="s">
        <v>533</v>
      </c>
      <c r="B176" s="26" t="s">
        <v>225</v>
      </c>
      <c r="C176" s="27">
        <v>0.3756944444444445</v>
      </c>
      <c r="D176" s="28">
        <f>U13+C176</f>
        <v>0.65694444444444455</v>
      </c>
      <c r="E176" s="25" t="s">
        <v>48</v>
      </c>
      <c r="F176" s="30"/>
      <c r="G176" s="29"/>
      <c r="H176" s="29" t="s">
        <v>40</v>
      </c>
      <c r="I176" s="29" t="s">
        <v>579</v>
      </c>
      <c r="J176" s="30" t="s">
        <v>580</v>
      </c>
      <c r="K176" s="30" t="s">
        <v>581</v>
      </c>
      <c r="L176" s="97"/>
      <c r="M176" s="77"/>
      <c r="N176" s="119"/>
    </row>
    <row r="177" spans="1:14" ht="28.5">
      <c r="A177" s="98" t="s">
        <v>533</v>
      </c>
      <c r="B177" s="33" t="s">
        <v>226</v>
      </c>
      <c r="C177" s="34">
        <v>0.37847222222222227</v>
      </c>
      <c r="D177" s="35">
        <f>U13+C177</f>
        <v>0.65972222222222232</v>
      </c>
      <c r="E177" s="36" t="s">
        <v>38</v>
      </c>
      <c r="F177" s="38" t="s">
        <v>345</v>
      </c>
      <c r="G177" s="37" t="s">
        <v>346</v>
      </c>
      <c r="H177" s="37" t="s">
        <v>40</v>
      </c>
      <c r="I177" s="37" t="s">
        <v>60</v>
      </c>
      <c r="J177" s="38" t="s">
        <v>633</v>
      </c>
      <c r="K177" s="38" t="s">
        <v>347</v>
      </c>
      <c r="L177" s="99" t="s">
        <v>22</v>
      </c>
      <c r="M177" s="77"/>
      <c r="N177" s="119"/>
    </row>
    <row r="178" spans="1:14" ht="42.75">
      <c r="A178" s="94" t="s">
        <v>533</v>
      </c>
      <c r="B178" s="20" t="s">
        <v>227</v>
      </c>
      <c r="C178" s="21">
        <v>0.37986111111111115</v>
      </c>
      <c r="D178" s="22">
        <f>U13+C178</f>
        <v>0.6611111111111112</v>
      </c>
      <c r="E178" s="19" t="s">
        <v>48</v>
      </c>
      <c r="F178" s="24" t="s">
        <v>30</v>
      </c>
      <c r="G178" s="23" t="s">
        <v>16</v>
      </c>
      <c r="H178" s="23" t="s">
        <v>31</v>
      </c>
      <c r="I178" s="23" t="s">
        <v>423</v>
      </c>
      <c r="J178" s="24" t="s">
        <v>582</v>
      </c>
      <c r="K178" s="24" t="s">
        <v>424</v>
      </c>
      <c r="L178" s="95"/>
      <c r="M178" s="77"/>
      <c r="N178" s="119"/>
    </row>
    <row r="179" spans="1:14" ht="57">
      <c r="A179" s="96" t="s">
        <v>533</v>
      </c>
      <c r="B179" s="26" t="s">
        <v>228</v>
      </c>
      <c r="C179" s="27">
        <v>0.38055555555555554</v>
      </c>
      <c r="D179" s="28">
        <f>U13+C179</f>
        <v>0.66180555555555554</v>
      </c>
      <c r="E179" s="25" t="s">
        <v>38</v>
      </c>
      <c r="F179" s="30" t="s">
        <v>591</v>
      </c>
      <c r="G179" s="29" t="s">
        <v>13</v>
      </c>
      <c r="H179" s="29" t="s">
        <v>40</v>
      </c>
      <c r="I179" s="29" t="s">
        <v>60</v>
      </c>
      <c r="J179" s="30" t="s">
        <v>592</v>
      </c>
      <c r="K179" s="30" t="s">
        <v>470</v>
      </c>
      <c r="L179" s="97"/>
      <c r="M179" s="77"/>
      <c r="N179" s="119"/>
    </row>
    <row r="180" spans="1:14" ht="85.5">
      <c r="A180" s="96" t="s">
        <v>533</v>
      </c>
      <c r="B180" s="26" t="s">
        <v>229</v>
      </c>
      <c r="C180" s="27">
        <v>0.3833333333333333</v>
      </c>
      <c r="D180" s="28">
        <f>U13+C180</f>
        <v>0.6645833333333333</v>
      </c>
      <c r="E180" s="25" t="s">
        <v>38</v>
      </c>
      <c r="F180" s="30" t="s">
        <v>39</v>
      </c>
      <c r="G180" s="29" t="s">
        <v>13</v>
      </c>
      <c r="H180" s="29" t="s">
        <v>40</v>
      </c>
      <c r="I180" s="29" t="s">
        <v>60</v>
      </c>
      <c r="J180" s="30" t="s">
        <v>634</v>
      </c>
      <c r="K180" s="30" t="s">
        <v>470</v>
      </c>
      <c r="L180" s="97"/>
      <c r="M180" s="77"/>
      <c r="N180" s="119"/>
    </row>
    <row r="181" spans="1:14" ht="102" customHeight="1">
      <c r="A181" s="96" t="s">
        <v>533</v>
      </c>
      <c r="B181" s="26" t="s">
        <v>230</v>
      </c>
      <c r="C181" s="27">
        <v>0.38680555555555557</v>
      </c>
      <c r="D181" s="28">
        <f>U13+C181</f>
        <v>0.66805555555555562</v>
      </c>
      <c r="E181" s="25" t="s">
        <v>38</v>
      </c>
      <c r="F181" s="30" t="s">
        <v>544</v>
      </c>
      <c r="G181" s="29" t="s">
        <v>13</v>
      </c>
      <c r="H181" s="29" t="s">
        <v>40</v>
      </c>
      <c r="I181" s="29" t="s">
        <v>60</v>
      </c>
      <c r="J181" s="30" t="s">
        <v>635</v>
      </c>
      <c r="K181" s="30" t="s">
        <v>470</v>
      </c>
      <c r="L181" s="97"/>
      <c r="M181" s="77"/>
      <c r="N181" s="119"/>
    </row>
    <row r="182" spans="1:14" ht="28.5">
      <c r="A182" s="96" t="s">
        <v>533</v>
      </c>
      <c r="B182" s="26" t="s">
        <v>231</v>
      </c>
      <c r="C182" s="27">
        <v>0.39027777777777778</v>
      </c>
      <c r="D182" s="28">
        <f>U13+C182</f>
        <v>0.67152777777777772</v>
      </c>
      <c r="E182" s="25" t="s">
        <v>38</v>
      </c>
      <c r="F182" s="30" t="s">
        <v>44</v>
      </c>
      <c r="G182" s="29" t="s">
        <v>45</v>
      </c>
      <c r="H182" s="29" t="s">
        <v>40</v>
      </c>
      <c r="I182" s="29" t="s">
        <v>57</v>
      </c>
      <c r="J182" s="30" t="s">
        <v>706</v>
      </c>
      <c r="K182" s="30" t="s">
        <v>470</v>
      </c>
      <c r="L182" s="97" t="s">
        <v>65</v>
      </c>
      <c r="M182" s="77"/>
      <c r="N182" s="119"/>
    </row>
    <row r="183" spans="1:14" ht="45" customHeight="1">
      <c r="A183" s="96" t="s">
        <v>533</v>
      </c>
      <c r="B183" s="26" t="s">
        <v>232</v>
      </c>
      <c r="C183" s="27">
        <v>0.39374999999999999</v>
      </c>
      <c r="D183" s="28">
        <f>U13+C183</f>
        <v>0.67500000000000004</v>
      </c>
      <c r="E183" s="25" t="s">
        <v>38</v>
      </c>
      <c r="F183" s="30" t="s">
        <v>588</v>
      </c>
      <c r="G183" s="29" t="s">
        <v>13</v>
      </c>
      <c r="H183" s="29" t="s">
        <v>40</v>
      </c>
      <c r="I183" s="29" t="s">
        <v>60</v>
      </c>
      <c r="J183" s="30" t="s">
        <v>593</v>
      </c>
      <c r="K183" s="30" t="s">
        <v>470</v>
      </c>
      <c r="L183" s="97"/>
      <c r="M183" s="77"/>
      <c r="N183" s="119"/>
    </row>
    <row r="184" spans="1:14" ht="75" customHeight="1">
      <c r="A184" s="96" t="s">
        <v>533</v>
      </c>
      <c r="B184" s="26" t="s">
        <v>233</v>
      </c>
      <c r="C184" s="27">
        <v>0.3972222222222222</v>
      </c>
      <c r="D184" s="28">
        <f>U13+C184</f>
        <v>0.67847222222222214</v>
      </c>
      <c r="E184" s="25" t="s">
        <v>38</v>
      </c>
      <c r="F184" s="30" t="s">
        <v>39</v>
      </c>
      <c r="G184" s="29" t="s">
        <v>13</v>
      </c>
      <c r="H184" s="29" t="s">
        <v>40</v>
      </c>
      <c r="I184" s="29" t="s">
        <v>60</v>
      </c>
      <c r="J184" s="30" t="s">
        <v>707</v>
      </c>
      <c r="K184" s="30" t="s">
        <v>470</v>
      </c>
      <c r="L184" s="97"/>
      <c r="M184" s="77"/>
      <c r="N184" s="119"/>
    </row>
    <row r="185" spans="1:14" ht="42.75">
      <c r="A185" s="96" t="s">
        <v>533</v>
      </c>
      <c r="B185" s="26" t="s">
        <v>234</v>
      </c>
      <c r="C185" s="27">
        <v>0.40069444444444446</v>
      </c>
      <c r="D185" s="28">
        <f>U13+C185</f>
        <v>0.68194444444444446</v>
      </c>
      <c r="E185" s="25" t="s">
        <v>38</v>
      </c>
      <c r="F185" s="30" t="s">
        <v>534</v>
      </c>
      <c r="G185" s="29" t="s">
        <v>13</v>
      </c>
      <c r="H185" s="29" t="s">
        <v>40</v>
      </c>
      <c r="I185" s="29" t="s">
        <v>60</v>
      </c>
      <c r="J185" s="30" t="s">
        <v>636</v>
      </c>
      <c r="K185" s="30" t="s">
        <v>470</v>
      </c>
      <c r="L185" s="97"/>
      <c r="M185" s="77"/>
      <c r="N185" s="119"/>
    </row>
    <row r="186" spans="1:14" ht="71.25">
      <c r="A186" s="96" t="s">
        <v>533</v>
      </c>
      <c r="B186" s="26" t="s">
        <v>235</v>
      </c>
      <c r="C186" s="27">
        <v>0.40416666666666662</v>
      </c>
      <c r="D186" s="28">
        <f>U13+C186</f>
        <v>0.68541666666666656</v>
      </c>
      <c r="E186" s="25" t="s">
        <v>38</v>
      </c>
      <c r="F186" s="30" t="s">
        <v>446</v>
      </c>
      <c r="G186" s="29" t="s">
        <v>13</v>
      </c>
      <c r="H186" s="29" t="s">
        <v>40</v>
      </c>
      <c r="I186" s="29" t="s">
        <v>60</v>
      </c>
      <c r="J186" s="30" t="s">
        <v>708</v>
      </c>
      <c r="K186" s="30" t="s">
        <v>470</v>
      </c>
      <c r="L186" s="97"/>
      <c r="M186" s="77"/>
      <c r="N186" s="119"/>
    </row>
    <row r="187" spans="1:14" ht="28.5">
      <c r="A187" s="96" t="s">
        <v>533</v>
      </c>
      <c r="B187" s="26" t="s">
        <v>236</v>
      </c>
      <c r="C187" s="27">
        <v>0.4055555555555555</v>
      </c>
      <c r="D187" s="28">
        <f>U13+C187</f>
        <v>0.68680555555555545</v>
      </c>
      <c r="E187" s="25" t="s">
        <v>38</v>
      </c>
      <c r="F187" s="30" t="s">
        <v>386</v>
      </c>
      <c r="G187" s="29" t="s">
        <v>45</v>
      </c>
      <c r="H187" s="29" t="s">
        <v>40</v>
      </c>
      <c r="I187" s="29" t="s">
        <v>57</v>
      </c>
      <c r="J187" s="30" t="s">
        <v>638</v>
      </c>
      <c r="K187" s="30" t="s">
        <v>470</v>
      </c>
      <c r="L187" s="97" t="s">
        <v>65</v>
      </c>
      <c r="M187" s="77"/>
      <c r="N187" s="119"/>
    </row>
    <row r="188" spans="1:14" ht="99.75">
      <c r="A188" s="96" t="s">
        <v>533</v>
      </c>
      <c r="B188" s="26" t="s">
        <v>237</v>
      </c>
      <c r="C188" s="27">
        <v>0.40833333333333338</v>
      </c>
      <c r="D188" s="28">
        <f>U13+C188</f>
        <v>0.68958333333333344</v>
      </c>
      <c r="E188" s="25" t="s">
        <v>38</v>
      </c>
      <c r="F188" s="30" t="s">
        <v>639</v>
      </c>
      <c r="G188" s="29" t="s">
        <v>13</v>
      </c>
      <c r="H188" s="29" t="s">
        <v>40</v>
      </c>
      <c r="I188" s="29" t="s">
        <v>60</v>
      </c>
      <c r="J188" s="30" t="s">
        <v>709</v>
      </c>
      <c r="K188" s="30" t="s">
        <v>470</v>
      </c>
      <c r="L188" s="97"/>
      <c r="M188" s="77"/>
      <c r="N188" s="119"/>
    </row>
    <row r="189" spans="1:14" ht="42.75">
      <c r="A189" s="96" t="s">
        <v>533</v>
      </c>
      <c r="B189" s="26" t="s">
        <v>238</v>
      </c>
      <c r="C189" s="27">
        <v>0.41111111111111115</v>
      </c>
      <c r="D189" s="28">
        <f>U13+C189</f>
        <v>0.6923611111111112</v>
      </c>
      <c r="E189" s="25" t="s">
        <v>38</v>
      </c>
      <c r="F189" s="30" t="s">
        <v>39</v>
      </c>
      <c r="G189" s="29" t="s">
        <v>13</v>
      </c>
      <c r="H189" s="29" t="s">
        <v>40</v>
      </c>
      <c r="I189" s="29" t="s">
        <v>60</v>
      </c>
      <c r="J189" s="30" t="s">
        <v>640</v>
      </c>
      <c r="K189" s="30" t="s">
        <v>470</v>
      </c>
      <c r="L189" s="97"/>
      <c r="M189" s="77"/>
      <c r="N189" s="119"/>
    </row>
    <row r="190" spans="1:14" ht="71.25">
      <c r="A190" s="96" t="s">
        <v>533</v>
      </c>
      <c r="B190" s="26" t="s">
        <v>239</v>
      </c>
      <c r="C190" s="27">
        <v>0.4145833333333333</v>
      </c>
      <c r="D190" s="28">
        <f>U13+C190</f>
        <v>0.6958333333333333</v>
      </c>
      <c r="E190" s="25" t="s">
        <v>38</v>
      </c>
      <c r="F190" s="30" t="s">
        <v>589</v>
      </c>
      <c r="G190" s="29" t="s">
        <v>13</v>
      </c>
      <c r="H190" s="29" t="s">
        <v>40</v>
      </c>
      <c r="I190" s="29" t="s">
        <v>60</v>
      </c>
      <c r="J190" s="30" t="s">
        <v>594</v>
      </c>
      <c r="K190" s="30" t="s">
        <v>470</v>
      </c>
      <c r="L190" s="97"/>
      <c r="M190" s="77"/>
      <c r="N190" s="119"/>
    </row>
    <row r="191" spans="1:14" ht="28.5">
      <c r="A191" s="98" t="s">
        <v>532</v>
      </c>
      <c r="B191" s="33"/>
      <c r="C191" s="34">
        <v>0.41666666666666669</v>
      </c>
      <c r="D191" s="35">
        <f>U13+C191</f>
        <v>0.69791666666666674</v>
      </c>
      <c r="E191" s="36" t="s">
        <v>38</v>
      </c>
      <c r="F191" s="38" t="s">
        <v>345</v>
      </c>
      <c r="G191" s="37" t="s">
        <v>346</v>
      </c>
      <c r="H191" s="37" t="s">
        <v>40</v>
      </c>
      <c r="I191" s="37" t="s">
        <v>60</v>
      </c>
      <c r="J191" s="38" t="s">
        <v>796</v>
      </c>
      <c r="K191" s="38" t="s">
        <v>347</v>
      </c>
      <c r="L191" s="99" t="s">
        <v>22</v>
      </c>
      <c r="M191" s="77"/>
      <c r="N191" s="119"/>
    </row>
    <row r="192" spans="1:14" ht="71.25">
      <c r="A192" s="96" t="s">
        <v>533</v>
      </c>
      <c r="B192" s="26" t="s">
        <v>240</v>
      </c>
      <c r="C192" s="27">
        <v>0.41944444444444445</v>
      </c>
      <c r="D192" s="28">
        <f>U13+C192</f>
        <v>0.70069444444444451</v>
      </c>
      <c r="E192" s="25" t="s">
        <v>38</v>
      </c>
      <c r="F192" s="30" t="s">
        <v>342</v>
      </c>
      <c r="G192" s="29" t="s">
        <v>13</v>
      </c>
      <c r="H192" s="29" t="s">
        <v>40</v>
      </c>
      <c r="I192" s="29" t="s">
        <v>60</v>
      </c>
      <c r="J192" s="30" t="s">
        <v>641</v>
      </c>
      <c r="K192" s="30" t="s">
        <v>470</v>
      </c>
      <c r="L192" s="97"/>
      <c r="M192" s="77"/>
      <c r="N192" s="119"/>
    </row>
    <row r="193" spans="1:14" ht="28.5">
      <c r="A193" s="96" t="s">
        <v>533</v>
      </c>
      <c r="B193" s="26" t="s">
        <v>241</v>
      </c>
      <c r="C193" s="27">
        <v>0.42222222222222222</v>
      </c>
      <c r="D193" s="28">
        <f>U13+C193</f>
        <v>0.70347222222222228</v>
      </c>
      <c r="E193" s="25" t="s">
        <v>38</v>
      </c>
      <c r="F193" s="30" t="s">
        <v>366</v>
      </c>
      <c r="G193" s="29" t="s">
        <v>45</v>
      </c>
      <c r="H193" s="29" t="s">
        <v>40</v>
      </c>
      <c r="I193" s="29" t="s">
        <v>57</v>
      </c>
      <c r="J193" s="30" t="s">
        <v>710</v>
      </c>
      <c r="K193" s="30" t="s">
        <v>470</v>
      </c>
      <c r="L193" s="97" t="s">
        <v>65</v>
      </c>
      <c r="M193" s="77"/>
      <c r="N193" s="119"/>
    </row>
    <row r="194" spans="1:14" ht="42.75">
      <c r="A194" s="96" t="s">
        <v>533</v>
      </c>
      <c r="B194" s="26" t="s">
        <v>242</v>
      </c>
      <c r="C194" s="27">
        <v>0.42499999999999999</v>
      </c>
      <c r="D194" s="28">
        <f>U13+C194</f>
        <v>0.70625000000000004</v>
      </c>
      <c r="E194" s="25" t="s">
        <v>38</v>
      </c>
      <c r="F194" s="30" t="s">
        <v>39</v>
      </c>
      <c r="G194" s="29" t="s">
        <v>13</v>
      </c>
      <c r="H194" s="29" t="s">
        <v>40</v>
      </c>
      <c r="I194" s="29" t="s">
        <v>60</v>
      </c>
      <c r="J194" s="30" t="s">
        <v>642</v>
      </c>
      <c r="K194" s="30" t="s">
        <v>561</v>
      </c>
      <c r="L194" s="97"/>
      <c r="M194" s="77"/>
      <c r="N194" s="119"/>
    </row>
    <row r="195" spans="1:14" ht="42.75">
      <c r="A195" s="94" t="s">
        <v>583</v>
      </c>
      <c r="B195" s="20" t="s">
        <v>243</v>
      </c>
      <c r="C195" s="21">
        <v>0.42708333333333331</v>
      </c>
      <c r="D195" s="22">
        <f>U13+C195</f>
        <v>0.70833333333333326</v>
      </c>
      <c r="E195" s="19" t="s">
        <v>48</v>
      </c>
      <c r="F195" s="24" t="s">
        <v>30</v>
      </c>
      <c r="G195" s="23" t="s">
        <v>16</v>
      </c>
      <c r="H195" s="23" t="s">
        <v>31</v>
      </c>
      <c r="I195" s="23" t="s">
        <v>423</v>
      </c>
      <c r="J195" s="24" t="s">
        <v>585</v>
      </c>
      <c r="K195" s="24" t="s">
        <v>584</v>
      </c>
      <c r="L195" s="95"/>
      <c r="M195" s="77"/>
      <c r="N195" s="119"/>
    </row>
    <row r="196" spans="1:14" ht="57">
      <c r="A196" s="96" t="s">
        <v>583</v>
      </c>
      <c r="B196" s="26" t="s">
        <v>244</v>
      </c>
      <c r="C196" s="27">
        <v>0.43055555555555558</v>
      </c>
      <c r="D196" s="28">
        <f>U13+C196</f>
        <v>0.71180555555555558</v>
      </c>
      <c r="E196" s="25" t="s">
        <v>38</v>
      </c>
      <c r="F196" s="30" t="s">
        <v>357</v>
      </c>
      <c r="G196" s="29" t="s">
        <v>28</v>
      </c>
      <c r="H196" s="29" t="s">
        <v>40</v>
      </c>
      <c r="I196" s="29" t="s">
        <v>60</v>
      </c>
      <c r="J196" s="30" t="s">
        <v>711</v>
      </c>
      <c r="K196" s="30" t="s">
        <v>561</v>
      </c>
      <c r="L196" s="97" t="s">
        <v>73</v>
      </c>
      <c r="M196" s="77"/>
      <c r="N196" s="119"/>
    </row>
    <row r="197" spans="1:14" ht="409.5">
      <c r="A197" s="96" t="s">
        <v>583</v>
      </c>
      <c r="B197" s="26" t="s">
        <v>245</v>
      </c>
      <c r="C197" s="27">
        <v>0.43333333333333335</v>
      </c>
      <c r="D197" s="28">
        <f>U13+C197</f>
        <v>0.71458333333333335</v>
      </c>
      <c r="E197" s="25" t="s">
        <v>38</v>
      </c>
      <c r="F197" s="30" t="s">
        <v>653</v>
      </c>
      <c r="G197" s="29" t="s">
        <v>13</v>
      </c>
      <c r="H197" s="29" t="s">
        <v>40</v>
      </c>
      <c r="I197" s="29" t="s">
        <v>60</v>
      </c>
      <c r="J197" s="30" t="s">
        <v>712</v>
      </c>
      <c r="K197" s="30"/>
      <c r="L197" s="97"/>
      <c r="M197" s="77"/>
      <c r="N197" s="119"/>
    </row>
    <row r="198" spans="1:14" ht="42.75">
      <c r="A198" s="96" t="s">
        <v>583</v>
      </c>
      <c r="B198" s="26" t="s">
        <v>246</v>
      </c>
      <c r="C198" s="27">
        <v>0.43402777777777773</v>
      </c>
      <c r="D198" s="28">
        <f>U13+C198</f>
        <v>0.71527777777777768</v>
      </c>
      <c r="E198" s="25" t="s">
        <v>38</v>
      </c>
      <c r="F198" s="30" t="s">
        <v>643</v>
      </c>
      <c r="G198" s="29" t="s">
        <v>13</v>
      </c>
      <c r="H198" s="29" t="s">
        <v>40</v>
      </c>
      <c r="I198" s="29" t="s">
        <v>56</v>
      </c>
      <c r="J198" s="30" t="s">
        <v>713</v>
      </c>
      <c r="K198" s="30" t="s">
        <v>648</v>
      </c>
      <c r="L198" s="97"/>
      <c r="M198" s="77"/>
      <c r="N198" s="119"/>
    </row>
    <row r="199" spans="1:14" ht="28.5">
      <c r="A199" s="96" t="s">
        <v>583</v>
      </c>
      <c r="B199" s="26" t="s">
        <v>247</v>
      </c>
      <c r="C199" s="27">
        <v>0.43611111111111112</v>
      </c>
      <c r="D199" s="28">
        <f>U13+C199</f>
        <v>0.71736111111111112</v>
      </c>
      <c r="E199" s="25" t="s">
        <v>38</v>
      </c>
      <c r="F199" s="30" t="s">
        <v>660</v>
      </c>
      <c r="G199" s="29" t="s">
        <v>13</v>
      </c>
      <c r="H199" s="29" t="s">
        <v>40</v>
      </c>
      <c r="I199" s="29" t="s">
        <v>60</v>
      </c>
      <c r="J199" s="30" t="s">
        <v>661</v>
      </c>
      <c r="K199" s="30" t="s">
        <v>561</v>
      </c>
      <c r="L199" s="97"/>
      <c r="M199" s="77"/>
      <c r="N199" s="119"/>
    </row>
    <row r="200" spans="1:14" ht="28.5">
      <c r="A200" s="96" t="s">
        <v>583</v>
      </c>
      <c r="B200" s="26" t="s">
        <v>248</v>
      </c>
      <c r="C200" s="27">
        <v>0.4375</v>
      </c>
      <c r="D200" s="28">
        <f>U13+C200</f>
        <v>0.71875</v>
      </c>
      <c r="E200" s="25" t="s">
        <v>38</v>
      </c>
      <c r="F200" s="30" t="s">
        <v>39</v>
      </c>
      <c r="G200" s="29" t="s">
        <v>14</v>
      </c>
      <c r="H200" s="29" t="s">
        <v>40</v>
      </c>
      <c r="I200" s="29" t="s">
        <v>60</v>
      </c>
      <c r="J200" s="30" t="s">
        <v>662</v>
      </c>
      <c r="K200" s="30" t="s">
        <v>470</v>
      </c>
      <c r="L200" s="97" t="s">
        <v>338</v>
      </c>
      <c r="M200" s="77"/>
      <c r="N200" s="119"/>
    </row>
    <row r="201" spans="1:14" ht="28.5">
      <c r="A201" s="96" t="s">
        <v>583</v>
      </c>
      <c r="B201" s="26" t="s">
        <v>249</v>
      </c>
      <c r="C201" s="27">
        <v>0.43958333333333338</v>
      </c>
      <c r="D201" s="28">
        <f>U13+C201</f>
        <v>0.72083333333333344</v>
      </c>
      <c r="E201" s="25" t="s">
        <v>38</v>
      </c>
      <c r="F201" s="30" t="s">
        <v>361</v>
      </c>
      <c r="G201" s="29" t="s">
        <v>14</v>
      </c>
      <c r="H201" s="29" t="s">
        <v>40</v>
      </c>
      <c r="I201" s="29" t="s">
        <v>60</v>
      </c>
      <c r="J201" s="30" t="s">
        <v>647</v>
      </c>
      <c r="K201" s="30" t="s">
        <v>470</v>
      </c>
      <c r="L201" s="97" t="s">
        <v>338</v>
      </c>
      <c r="M201" s="77"/>
      <c r="N201" s="119"/>
    </row>
    <row r="202" spans="1:14" ht="71.25">
      <c r="A202" s="96" t="s">
        <v>583</v>
      </c>
      <c r="B202" s="26" t="s">
        <v>250</v>
      </c>
      <c r="C202" s="27">
        <v>0.44236111111111115</v>
      </c>
      <c r="D202" s="28">
        <f>U13+C202</f>
        <v>0.7236111111111112</v>
      </c>
      <c r="E202" s="25" t="s">
        <v>38</v>
      </c>
      <c r="F202" s="30" t="s">
        <v>663</v>
      </c>
      <c r="G202" s="29" t="s">
        <v>13</v>
      </c>
      <c r="H202" s="29" t="s">
        <v>40</v>
      </c>
      <c r="I202" s="29" t="s">
        <v>333</v>
      </c>
      <c r="J202" s="30" t="s">
        <v>714</v>
      </c>
      <c r="K202" s="30" t="s">
        <v>363</v>
      </c>
      <c r="L202" s="97"/>
      <c r="M202" s="77"/>
      <c r="N202" s="119"/>
    </row>
    <row r="203" spans="1:14" ht="85.5">
      <c r="A203" s="96" t="s">
        <v>583</v>
      </c>
      <c r="B203" s="26" t="s">
        <v>251</v>
      </c>
      <c r="C203" s="27">
        <v>0.44444444444444442</v>
      </c>
      <c r="D203" s="28">
        <f>U13+C203</f>
        <v>0.72569444444444442</v>
      </c>
      <c r="E203" s="25" t="s">
        <v>38</v>
      </c>
      <c r="F203" s="30" t="s">
        <v>488</v>
      </c>
      <c r="G203" s="29" t="s">
        <v>28</v>
      </c>
      <c r="H203" s="29" t="s">
        <v>40</v>
      </c>
      <c r="I203" s="29" t="s">
        <v>60</v>
      </c>
      <c r="J203" s="30" t="s">
        <v>651</v>
      </c>
      <c r="K203" s="30" t="s">
        <v>470</v>
      </c>
      <c r="L203" s="97" t="s">
        <v>73</v>
      </c>
      <c r="M203" s="77"/>
      <c r="N203" s="119"/>
    </row>
    <row r="204" spans="1:14" ht="28.5">
      <c r="A204" s="96" t="s">
        <v>583</v>
      </c>
      <c r="B204" s="26" t="s">
        <v>252</v>
      </c>
      <c r="C204" s="27">
        <v>0.44722222222222219</v>
      </c>
      <c r="D204" s="28">
        <f>U13+C204</f>
        <v>0.72847222222222219</v>
      </c>
      <c r="E204" s="25" t="s">
        <v>38</v>
      </c>
      <c r="F204" s="30" t="s">
        <v>654</v>
      </c>
      <c r="G204" s="29" t="s">
        <v>45</v>
      </c>
      <c r="H204" s="29" t="s">
        <v>40</v>
      </c>
      <c r="I204" s="29" t="s">
        <v>57</v>
      </c>
      <c r="J204" s="30" t="s">
        <v>655</v>
      </c>
      <c r="K204" s="30" t="s">
        <v>561</v>
      </c>
      <c r="L204" s="97" t="s">
        <v>65</v>
      </c>
      <c r="M204" s="77"/>
      <c r="N204" s="119"/>
    </row>
    <row r="205" spans="1:14" ht="28.5">
      <c r="A205" s="96" t="s">
        <v>583</v>
      </c>
      <c r="B205" s="26" t="s">
        <v>253</v>
      </c>
      <c r="C205" s="27">
        <v>0.44930555555555557</v>
      </c>
      <c r="D205" s="28">
        <f>U13+C205</f>
        <v>0.73055555555555562</v>
      </c>
      <c r="E205" s="25" t="s">
        <v>38</v>
      </c>
      <c r="F205" s="30" t="s">
        <v>39</v>
      </c>
      <c r="G205" s="29" t="s">
        <v>14</v>
      </c>
      <c r="H205" s="29" t="s">
        <v>40</v>
      </c>
      <c r="I205" s="29" t="s">
        <v>60</v>
      </c>
      <c r="J205" s="30" t="s">
        <v>656</v>
      </c>
      <c r="K205" s="30" t="s">
        <v>470</v>
      </c>
      <c r="L205" s="97" t="s">
        <v>338</v>
      </c>
      <c r="M205" s="77"/>
      <c r="N205" s="119"/>
    </row>
    <row r="206" spans="1:14" ht="28.5">
      <c r="A206" s="96" t="s">
        <v>583</v>
      </c>
      <c r="B206" s="26" t="s">
        <v>254</v>
      </c>
      <c r="C206" s="27">
        <v>0.4513888888888889</v>
      </c>
      <c r="D206" s="28">
        <f>U13+C206</f>
        <v>0.73263888888888884</v>
      </c>
      <c r="E206" s="25" t="s">
        <v>38</v>
      </c>
      <c r="F206" s="30" t="s">
        <v>336</v>
      </c>
      <c r="G206" s="29" t="s">
        <v>14</v>
      </c>
      <c r="H206" s="29" t="s">
        <v>40</v>
      </c>
      <c r="I206" s="29" t="s">
        <v>60</v>
      </c>
      <c r="J206" s="30" t="s">
        <v>652</v>
      </c>
      <c r="K206" s="30" t="s">
        <v>470</v>
      </c>
      <c r="L206" s="97" t="s">
        <v>338</v>
      </c>
      <c r="M206" s="77"/>
      <c r="N206" s="119"/>
    </row>
    <row r="207" spans="1:14" ht="28.5">
      <c r="A207" s="96" t="s">
        <v>583</v>
      </c>
      <c r="B207" s="26" t="s">
        <v>255</v>
      </c>
      <c r="C207" s="27">
        <v>0.45277777777777778</v>
      </c>
      <c r="D207" s="28">
        <f>U13+C207</f>
        <v>0.73402777777777772</v>
      </c>
      <c r="E207" s="25" t="s">
        <v>38</v>
      </c>
      <c r="F207" s="30" t="s">
        <v>657</v>
      </c>
      <c r="G207" s="29" t="s">
        <v>13</v>
      </c>
      <c r="H207" s="29" t="s">
        <v>40</v>
      </c>
      <c r="I207" s="29" t="s">
        <v>60</v>
      </c>
      <c r="J207" s="30" t="s">
        <v>658</v>
      </c>
      <c r="K207" s="30" t="s">
        <v>470</v>
      </c>
      <c r="L207" s="97"/>
      <c r="M207" s="77"/>
      <c r="N207" s="119"/>
    </row>
    <row r="208" spans="1:14" ht="42.75">
      <c r="A208" s="96" t="s">
        <v>583</v>
      </c>
      <c r="B208" s="26" t="s">
        <v>256</v>
      </c>
      <c r="C208" s="27">
        <v>0.4548611111111111</v>
      </c>
      <c r="D208" s="28">
        <f>U13+C208</f>
        <v>0.73611111111111116</v>
      </c>
      <c r="E208" s="25" t="s">
        <v>38</v>
      </c>
      <c r="F208" s="30" t="s">
        <v>644</v>
      </c>
      <c r="G208" s="29" t="s">
        <v>13</v>
      </c>
      <c r="H208" s="29" t="s">
        <v>40</v>
      </c>
      <c r="I208" s="29" t="s">
        <v>60</v>
      </c>
      <c r="J208" s="30" t="s">
        <v>649</v>
      </c>
      <c r="K208" s="30" t="s">
        <v>648</v>
      </c>
      <c r="L208" s="97"/>
      <c r="M208" s="77"/>
      <c r="N208" s="119"/>
    </row>
    <row r="209" spans="1:15" ht="114">
      <c r="A209" s="96" t="s">
        <v>583</v>
      </c>
      <c r="B209" s="26" t="s">
        <v>257</v>
      </c>
      <c r="C209" s="27">
        <v>0.45763888888888887</v>
      </c>
      <c r="D209" s="28">
        <f>U13+C209</f>
        <v>0.73888888888888893</v>
      </c>
      <c r="E209" s="25" t="s">
        <v>38</v>
      </c>
      <c r="F209" s="30" t="s">
        <v>664</v>
      </c>
      <c r="G209" s="29" t="s">
        <v>28</v>
      </c>
      <c r="H209" s="29" t="s">
        <v>40</v>
      </c>
      <c r="I209" s="29" t="s">
        <v>60</v>
      </c>
      <c r="J209" s="30" t="s">
        <v>671</v>
      </c>
      <c r="K209" s="30" t="s">
        <v>561</v>
      </c>
      <c r="L209" s="97" t="s">
        <v>73</v>
      </c>
      <c r="M209" s="77"/>
      <c r="N209" s="119"/>
    </row>
    <row r="210" spans="1:15" ht="71.25">
      <c r="A210" s="96" t="s">
        <v>583</v>
      </c>
      <c r="B210" s="26" t="s">
        <v>258</v>
      </c>
      <c r="C210" s="27">
        <v>0.4597222222222222</v>
      </c>
      <c r="D210" s="28">
        <f>U13+C210</f>
        <v>0.74097222222222214</v>
      </c>
      <c r="E210" s="25" t="s">
        <v>38</v>
      </c>
      <c r="F210" s="30" t="s">
        <v>672</v>
      </c>
      <c r="G210" s="29" t="s">
        <v>13</v>
      </c>
      <c r="H210" s="29" t="s">
        <v>40</v>
      </c>
      <c r="I210" s="29" t="s">
        <v>60</v>
      </c>
      <c r="J210" s="30" t="s">
        <v>715</v>
      </c>
      <c r="K210" s="30" t="s">
        <v>561</v>
      </c>
      <c r="L210" s="97"/>
      <c r="M210" s="77"/>
      <c r="N210" s="119"/>
    </row>
    <row r="211" spans="1:15" ht="28.5">
      <c r="A211" s="96" t="s">
        <v>583</v>
      </c>
      <c r="B211" s="26" t="s">
        <v>259</v>
      </c>
      <c r="C211" s="27">
        <v>0.46180555555555558</v>
      </c>
      <c r="D211" s="28">
        <f>U13+C211</f>
        <v>0.74305555555555558</v>
      </c>
      <c r="E211" s="25" t="s">
        <v>665</v>
      </c>
      <c r="F211" s="30" t="s">
        <v>666</v>
      </c>
      <c r="G211" s="29" t="s">
        <v>14</v>
      </c>
      <c r="H211" s="29" t="s">
        <v>40</v>
      </c>
      <c r="I211" s="29" t="s">
        <v>60</v>
      </c>
      <c r="J211" s="30" t="s">
        <v>667</v>
      </c>
      <c r="K211" s="30" t="s">
        <v>470</v>
      </c>
      <c r="L211" s="97" t="s">
        <v>338</v>
      </c>
      <c r="M211" s="77"/>
      <c r="N211" s="119"/>
    </row>
    <row r="212" spans="1:15" ht="99.75">
      <c r="A212" s="96" t="s">
        <v>583</v>
      </c>
      <c r="B212" s="26" t="s">
        <v>260</v>
      </c>
      <c r="C212" s="27">
        <v>0.46388888888888885</v>
      </c>
      <c r="D212" s="28">
        <f>U13+C212</f>
        <v>0.7451388888888888</v>
      </c>
      <c r="E212" s="25" t="s">
        <v>673</v>
      </c>
      <c r="F212" s="30" t="s">
        <v>674</v>
      </c>
      <c r="G212" s="29" t="s">
        <v>13</v>
      </c>
      <c r="H212" s="29" t="s">
        <v>40</v>
      </c>
      <c r="I212" s="29" t="s">
        <v>60</v>
      </c>
      <c r="J212" s="30" t="s">
        <v>716</v>
      </c>
      <c r="K212" s="30" t="s">
        <v>470</v>
      </c>
      <c r="L212" s="97"/>
      <c r="M212" s="77"/>
      <c r="N212" s="119"/>
    </row>
    <row r="213" spans="1:15" ht="28.5">
      <c r="A213" s="96" t="s">
        <v>583</v>
      </c>
      <c r="B213" s="26" t="s">
        <v>261</v>
      </c>
      <c r="C213" s="27">
        <v>0.46597222222222223</v>
      </c>
      <c r="D213" s="28">
        <f>U13+C213</f>
        <v>0.74722222222222223</v>
      </c>
      <c r="E213" s="25" t="s">
        <v>38</v>
      </c>
      <c r="F213" s="30" t="s">
        <v>417</v>
      </c>
      <c r="G213" s="29" t="s">
        <v>28</v>
      </c>
      <c r="H213" s="29" t="s">
        <v>40</v>
      </c>
      <c r="I213" s="29" t="s">
        <v>60</v>
      </c>
      <c r="J213" s="30" t="s">
        <v>418</v>
      </c>
      <c r="K213" s="30" t="s">
        <v>61</v>
      </c>
      <c r="L213" s="97" t="s">
        <v>73</v>
      </c>
      <c r="M213" s="77"/>
      <c r="N213" s="121"/>
      <c r="O213" s="40"/>
    </row>
    <row r="214" spans="1:15" ht="28.5">
      <c r="A214" s="96" t="s">
        <v>583</v>
      </c>
      <c r="B214" s="26" t="s">
        <v>262</v>
      </c>
      <c r="C214" s="27">
        <v>0.46875</v>
      </c>
      <c r="D214" s="28">
        <f>U13+C214</f>
        <v>0.75</v>
      </c>
      <c r="E214" s="25" t="s">
        <v>38</v>
      </c>
      <c r="F214" s="30" t="s">
        <v>675</v>
      </c>
      <c r="G214" s="29" t="s">
        <v>13</v>
      </c>
      <c r="H214" s="29" t="s">
        <v>40</v>
      </c>
      <c r="I214" s="29" t="s">
        <v>60</v>
      </c>
      <c r="J214" s="30" t="s">
        <v>717</v>
      </c>
      <c r="K214" s="30" t="s">
        <v>61</v>
      </c>
      <c r="L214" s="97"/>
      <c r="M214" s="77"/>
      <c r="N214" s="119"/>
    </row>
    <row r="215" spans="1:15" ht="57">
      <c r="A215" s="96" t="s">
        <v>583</v>
      </c>
      <c r="B215" s="26" t="s">
        <v>263</v>
      </c>
      <c r="C215" s="27">
        <v>0.47152777777777777</v>
      </c>
      <c r="D215" s="28">
        <f>U13+C215</f>
        <v>0.75277777777777777</v>
      </c>
      <c r="E215" s="25" t="s">
        <v>38</v>
      </c>
      <c r="F215" s="30" t="s">
        <v>676</v>
      </c>
      <c r="G215" s="29" t="s">
        <v>28</v>
      </c>
      <c r="H215" s="29" t="s">
        <v>40</v>
      </c>
      <c r="I215" s="29" t="s">
        <v>60</v>
      </c>
      <c r="J215" s="30" t="s">
        <v>677</v>
      </c>
      <c r="K215" s="30" t="s">
        <v>61</v>
      </c>
      <c r="L215" s="97" t="s">
        <v>73</v>
      </c>
      <c r="M215" s="77"/>
      <c r="N215" s="119"/>
    </row>
    <row r="216" spans="1:15" ht="28.5">
      <c r="A216" s="96" t="s">
        <v>583</v>
      </c>
      <c r="B216" s="26" t="s">
        <v>264</v>
      </c>
      <c r="C216" s="27">
        <v>0.47430555555555554</v>
      </c>
      <c r="D216" s="28">
        <f>U13+C216</f>
        <v>0.75555555555555554</v>
      </c>
      <c r="E216" s="25" t="s">
        <v>38</v>
      </c>
      <c r="F216" s="30" t="s">
        <v>39</v>
      </c>
      <c r="G216" s="29" t="s">
        <v>14</v>
      </c>
      <c r="H216" s="29" t="s">
        <v>40</v>
      </c>
      <c r="I216" s="29" t="s">
        <v>60</v>
      </c>
      <c r="J216" s="30" t="s">
        <v>678</v>
      </c>
      <c r="K216" s="30" t="s">
        <v>61</v>
      </c>
      <c r="L216" s="97" t="s">
        <v>338</v>
      </c>
      <c r="M216" s="77"/>
      <c r="N216" s="119"/>
    </row>
    <row r="217" spans="1:15" ht="409.5">
      <c r="A217" s="96" t="s">
        <v>583</v>
      </c>
      <c r="B217" s="26" t="s">
        <v>265</v>
      </c>
      <c r="C217" s="27">
        <v>0.47638888888888892</v>
      </c>
      <c r="D217" s="28">
        <f>U13+C217</f>
        <v>0.75763888888888897</v>
      </c>
      <c r="E217" s="25" t="s">
        <v>38</v>
      </c>
      <c r="F217" s="30" t="s">
        <v>679</v>
      </c>
      <c r="G217" s="29" t="s">
        <v>13</v>
      </c>
      <c r="H217" s="29" t="s">
        <v>40</v>
      </c>
      <c r="I217" s="29" t="s">
        <v>60</v>
      </c>
      <c r="J217" s="30" t="s">
        <v>718</v>
      </c>
      <c r="K217" s="30" t="s">
        <v>61</v>
      </c>
      <c r="L217" s="97"/>
      <c r="M217" s="77"/>
      <c r="N217" s="119"/>
    </row>
    <row r="218" spans="1:15" ht="57">
      <c r="A218" s="96" t="s">
        <v>583</v>
      </c>
      <c r="B218" s="26" t="s">
        <v>266</v>
      </c>
      <c r="C218" s="27">
        <v>0.47916666666666669</v>
      </c>
      <c r="D218" s="28">
        <f>U13+C218</f>
        <v>0.76041666666666674</v>
      </c>
      <c r="E218" s="25" t="s">
        <v>38</v>
      </c>
      <c r="F218" s="30" t="s">
        <v>645</v>
      </c>
      <c r="G218" s="29" t="s">
        <v>13</v>
      </c>
      <c r="H218" s="29" t="s">
        <v>40</v>
      </c>
      <c r="I218" s="29" t="s">
        <v>60</v>
      </c>
      <c r="J218" s="30" t="s">
        <v>719</v>
      </c>
      <c r="K218" s="30" t="s">
        <v>648</v>
      </c>
      <c r="L218" s="97"/>
      <c r="M218" s="77"/>
      <c r="N218" s="119"/>
    </row>
    <row r="219" spans="1:15" ht="42.75">
      <c r="A219" s="96" t="s">
        <v>583</v>
      </c>
      <c r="B219" s="26" t="s">
        <v>267</v>
      </c>
      <c r="C219" s="27">
        <v>0.48194444444444445</v>
      </c>
      <c r="D219" s="28">
        <f>U13+C219</f>
        <v>0.76319444444444451</v>
      </c>
      <c r="E219" s="25" t="s">
        <v>38</v>
      </c>
      <c r="F219" s="30" t="s">
        <v>39</v>
      </c>
      <c r="G219" s="29" t="s">
        <v>28</v>
      </c>
      <c r="H219" s="29" t="s">
        <v>40</v>
      </c>
      <c r="I219" s="29" t="s">
        <v>60</v>
      </c>
      <c r="J219" s="30" t="s">
        <v>681</v>
      </c>
      <c r="K219" s="30" t="s">
        <v>680</v>
      </c>
      <c r="L219" s="97" t="s">
        <v>73</v>
      </c>
      <c r="M219" s="77"/>
      <c r="N219" s="119"/>
    </row>
    <row r="220" spans="1:15" ht="85.5">
      <c r="A220" s="96" t="s">
        <v>583</v>
      </c>
      <c r="B220" s="26" t="s">
        <v>268</v>
      </c>
      <c r="C220" s="27">
        <v>0.48402777777777778</v>
      </c>
      <c r="D220" s="28">
        <f>U13+C220</f>
        <v>0.76527777777777772</v>
      </c>
      <c r="E220" s="25" t="s">
        <v>38</v>
      </c>
      <c r="F220" s="30" t="s">
        <v>682</v>
      </c>
      <c r="G220" s="29" t="s">
        <v>13</v>
      </c>
      <c r="H220" s="29" t="s">
        <v>40</v>
      </c>
      <c r="I220" s="29" t="s">
        <v>60</v>
      </c>
      <c r="J220" s="30" t="s">
        <v>683</v>
      </c>
      <c r="K220" s="30" t="s">
        <v>61</v>
      </c>
      <c r="L220" s="97"/>
      <c r="M220" s="77"/>
      <c r="N220" s="119"/>
    </row>
    <row r="221" spans="1:15" ht="28.5">
      <c r="A221" s="96" t="s">
        <v>583</v>
      </c>
      <c r="B221" s="26" t="s">
        <v>269</v>
      </c>
      <c r="C221" s="27">
        <v>0.4861111111111111</v>
      </c>
      <c r="D221" s="28">
        <f>U13+C221</f>
        <v>0.76736111111111116</v>
      </c>
      <c r="E221" s="25" t="s">
        <v>38</v>
      </c>
      <c r="F221" s="30" t="s">
        <v>668</v>
      </c>
      <c r="G221" s="29" t="s">
        <v>14</v>
      </c>
      <c r="H221" s="29" t="s">
        <v>40</v>
      </c>
      <c r="I221" s="29" t="s">
        <v>60</v>
      </c>
      <c r="J221" s="30" t="s">
        <v>670</v>
      </c>
      <c r="K221" s="30" t="s">
        <v>61</v>
      </c>
      <c r="L221" s="97" t="s">
        <v>338</v>
      </c>
      <c r="M221" s="77"/>
      <c r="N221" s="119"/>
    </row>
    <row r="222" spans="1:15" ht="42.75">
      <c r="A222" s="96" t="s">
        <v>583</v>
      </c>
      <c r="B222" s="26" t="s">
        <v>270</v>
      </c>
      <c r="C222" s="27">
        <v>0.48888888888888887</v>
      </c>
      <c r="D222" s="28">
        <f>U13+C222</f>
        <v>0.77013888888888893</v>
      </c>
      <c r="E222" s="25" t="s">
        <v>673</v>
      </c>
      <c r="F222" s="30" t="s">
        <v>544</v>
      </c>
      <c r="G222" s="29" t="s">
        <v>13</v>
      </c>
      <c r="H222" s="29" t="s">
        <v>40</v>
      </c>
      <c r="I222" s="29" t="s">
        <v>60</v>
      </c>
      <c r="J222" s="30" t="s">
        <v>684</v>
      </c>
      <c r="K222" s="30" t="s">
        <v>561</v>
      </c>
      <c r="L222" s="97"/>
      <c r="M222" s="77"/>
      <c r="N222" s="119"/>
    </row>
    <row r="223" spans="1:15" ht="28.5">
      <c r="A223" s="96" t="s">
        <v>583</v>
      </c>
      <c r="B223" s="26" t="s">
        <v>271</v>
      </c>
      <c r="C223" s="27">
        <v>0.4909722222222222</v>
      </c>
      <c r="D223" s="28">
        <f>U13+C223</f>
        <v>0.77222222222222214</v>
      </c>
      <c r="E223" s="25" t="s">
        <v>38</v>
      </c>
      <c r="F223" s="30" t="s">
        <v>39</v>
      </c>
      <c r="G223" s="29" t="s">
        <v>14</v>
      </c>
      <c r="H223" s="29" t="s">
        <v>40</v>
      </c>
      <c r="I223" s="29" t="s">
        <v>60</v>
      </c>
      <c r="J223" s="30" t="s">
        <v>687</v>
      </c>
      <c r="K223" s="30" t="s">
        <v>61</v>
      </c>
      <c r="L223" s="97" t="s">
        <v>338</v>
      </c>
      <c r="M223" s="77"/>
      <c r="N223" s="119"/>
    </row>
    <row r="224" spans="1:15" ht="28.5">
      <c r="A224" s="96" t="s">
        <v>583</v>
      </c>
      <c r="B224" s="26" t="s">
        <v>272</v>
      </c>
      <c r="C224" s="27">
        <v>0.49305555555555558</v>
      </c>
      <c r="D224" s="28">
        <f>U13+C224</f>
        <v>0.77430555555555558</v>
      </c>
      <c r="E224" s="25" t="s">
        <v>38</v>
      </c>
      <c r="F224" s="30" t="s">
        <v>685</v>
      </c>
      <c r="G224" s="29" t="s">
        <v>13</v>
      </c>
      <c r="H224" s="29" t="s">
        <v>40</v>
      </c>
      <c r="I224" s="29" t="s">
        <v>60</v>
      </c>
      <c r="J224" s="30" t="s">
        <v>686</v>
      </c>
      <c r="K224" s="30" t="s">
        <v>61</v>
      </c>
      <c r="L224" s="97"/>
      <c r="M224" s="77"/>
      <c r="N224" s="119"/>
    </row>
    <row r="225" spans="1:14" ht="28.5">
      <c r="A225" s="96" t="s">
        <v>583</v>
      </c>
      <c r="B225" s="26" t="s">
        <v>273</v>
      </c>
      <c r="C225" s="27">
        <v>0.49583333333333335</v>
      </c>
      <c r="D225" s="28">
        <f>U13+C225</f>
        <v>0.77708333333333335</v>
      </c>
      <c r="E225" s="25" t="s">
        <v>38</v>
      </c>
      <c r="F225" s="30" t="s">
        <v>688</v>
      </c>
      <c r="G225" s="29" t="s">
        <v>13</v>
      </c>
      <c r="H225" s="29" t="s">
        <v>40</v>
      </c>
      <c r="I225" s="29" t="s">
        <v>60</v>
      </c>
      <c r="J225" s="30" t="s">
        <v>690</v>
      </c>
      <c r="K225" s="30" t="s">
        <v>61</v>
      </c>
      <c r="L225" s="97"/>
      <c r="M225" s="77"/>
      <c r="N225" s="119"/>
    </row>
    <row r="226" spans="1:14" ht="28.5">
      <c r="A226" s="96" t="s">
        <v>583</v>
      </c>
      <c r="B226" s="26" t="s">
        <v>274</v>
      </c>
      <c r="C226" s="27">
        <v>0.49861111111111112</v>
      </c>
      <c r="D226" s="28">
        <f>U13+C226</f>
        <v>0.77986111111111112</v>
      </c>
      <c r="E226" s="25" t="s">
        <v>38</v>
      </c>
      <c r="F226" s="30" t="s">
        <v>688</v>
      </c>
      <c r="G226" s="29" t="s">
        <v>14</v>
      </c>
      <c r="H226" s="29" t="s">
        <v>40</v>
      </c>
      <c r="I226" s="29" t="s">
        <v>60</v>
      </c>
      <c r="J226" s="30" t="s">
        <v>689</v>
      </c>
      <c r="K226" s="30" t="s">
        <v>61</v>
      </c>
      <c r="L226" s="97" t="s">
        <v>338</v>
      </c>
      <c r="M226" s="77"/>
      <c r="N226" s="119"/>
    </row>
    <row r="227" spans="1:14" ht="85.5">
      <c r="A227" s="96" t="s">
        <v>583</v>
      </c>
      <c r="B227" s="26" t="s">
        <v>275</v>
      </c>
      <c r="C227" s="27">
        <v>0.50138888888888888</v>
      </c>
      <c r="D227" s="28">
        <f>U13+C227</f>
        <v>0.78263888888888888</v>
      </c>
      <c r="E227" s="25" t="s">
        <v>38</v>
      </c>
      <c r="F227" s="30" t="s">
        <v>692</v>
      </c>
      <c r="G227" s="29" t="s">
        <v>28</v>
      </c>
      <c r="H227" s="29" t="s">
        <v>40</v>
      </c>
      <c r="I227" s="29" t="s">
        <v>60</v>
      </c>
      <c r="J227" s="30" t="s">
        <v>693</v>
      </c>
      <c r="K227" s="30" t="s">
        <v>61</v>
      </c>
      <c r="L227" s="97" t="s">
        <v>73</v>
      </c>
      <c r="M227" s="77"/>
      <c r="N227" s="119"/>
    </row>
    <row r="228" spans="1:14" ht="42.75">
      <c r="A228" s="96" t="s">
        <v>583</v>
      </c>
      <c r="B228" s="26" t="s">
        <v>276</v>
      </c>
      <c r="C228" s="27">
        <v>0.50347222222222221</v>
      </c>
      <c r="D228" s="28">
        <f>U13+C228</f>
        <v>0.78472222222222221</v>
      </c>
      <c r="E228" s="25" t="s">
        <v>38</v>
      </c>
      <c r="F228" s="30" t="s">
        <v>646</v>
      </c>
      <c r="G228" s="29" t="s">
        <v>13</v>
      </c>
      <c r="H228" s="29" t="s">
        <v>40</v>
      </c>
      <c r="I228" s="29" t="s">
        <v>60</v>
      </c>
      <c r="J228" s="30" t="s">
        <v>650</v>
      </c>
      <c r="K228" s="30" t="s">
        <v>648</v>
      </c>
      <c r="L228" s="97"/>
      <c r="M228" s="77"/>
      <c r="N228" s="119"/>
    </row>
    <row r="229" spans="1:14" ht="28.5">
      <c r="A229" s="96" t="s">
        <v>583</v>
      </c>
      <c r="B229" s="26" t="s">
        <v>277</v>
      </c>
      <c r="C229" s="27">
        <v>0.50624999999999998</v>
      </c>
      <c r="D229" s="28">
        <f>U13+C229</f>
        <v>0.78749999999999998</v>
      </c>
      <c r="E229" s="25" t="s">
        <v>38</v>
      </c>
      <c r="F229" s="30" t="s">
        <v>699</v>
      </c>
      <c r="G229" s="29" t="s">
        <v>13</v>
      </c>
      <c r="H229" s="29" t="s">
        <v>40</v>
      </c>
      <c r="I229" s="29" t="s">
        <v>60</v>
      </c>
      <c r="J229" s="30" t="s">
        <v>700</v>
      </c>
      <c r="K229" s="30" t="s">
        <v>61</v>
      </c>
      <c r="L229" s="97"/>
      <c r="M229" s="77"/>
      <c r="N229" s="119"/>
    </row>
    <row r="230" spans="1:14" ht="42.75">
      <c r="A230" s="96" t="s">
        <v>583</v>
      </c>
      <c r="B230" s="26" t="s">
        <v>278</v>
      </c>
      <c r="C230" s="27">
        <v>0.5083333333333333</v>
      </c>
      <c r="D230" s="28">
        <f>U13+C230</f>
        <v>0.7895833333333333</v>
      </c>
      <c r="E230" s="25" t="s">
        <v>38</v>
      </c>
      <c r="F230" s="30" t="s">
        <v>39</v>
      </c>
      <c r="G230" s="29" t="s">
        <v>13</v>
      </c>
      <c r="H230" s="29" t="s">
        <v>40</v>
      </c>
      <c r="I230" s="29" t="s">
        <v>60</v>
      </c>
      <c r="J230" s="30" t="s">
        <v>702</v>
      </c>
      <c r="K230" s="30" t="s">
        <v>701</v>
      </c>
      <c r="L230" s="97"/>
      <c r="M230" s="77"/>
      <c r="N230" s="119"/>
    </row>
    <row r="231" spans="1:14" ht="42.75">
      <c r="A231" s="94" t="s">
        <v>669</v>
      </c>
      <c r="B231" s="20" t="s">
        <v>279</v>
      </c>
      <c r="C231" s="21">
        <v>0.51041666666666663</v>
      </c>
      <c r="D231" s="22">
        <f>U13+C231</f>
        <v>0.79166666666666663</v>
      </c>
      <c r="E231" s="19" t="s">
        <v>48</v>
      </c>
      <c r="F231" s="24" t="s">
        <v>30</v>
      </c>
      <c r="G231" s="23" t="s">
        <v>16</v>
      </c>
      <c r="H231" s="23" t="s">
        <v>31</v>
      </c>
      <c r="I231" s="23" t="s">
        <v>727</v>
      </c>
      <c r="J231" s="24" t="s">
        <v>775</v>
      </c>
      <c r="K231" s="24" t="s">
        <v>726</v>
      </c>
      <c r="L231" s="95"/>
      <c r="M231" s="78"/>
      <c r="N231" s="119"/>
    </row>
    <row r="232" spans="1:14">
      <c r="A232" s="106" t="s">
        <v>669</v>
      </c>
      <c r="B232" s="60" t="s">
        <v>280</v>
      </c>
      <c r="C232" s="61">
        <v>0.51041666666666663</v>
      </c>
      <c r="D232" s="62">
        <f>U13+C232</f>
        <v>0.79166666666666663</v>
      </c>
      <c r="E232" s="63" t="s">
        <v>48</v>
      </c>
      <c r="F232" s="64" t="s">
        <v>728</v>
      </c>
      <c r="G232" s="65" t="s">
        <v>16</v>
      </c>
      <c r="H232" s="65" t="s">
        <v>728</v>
      </c>
      <c r="I232" s="65" t="s">
        <v>727</v>
      </c>
      <c r="J232" s="64" t="s">
        <v>729</v>
      </c>
      <c r="K232" s="64" t="s">
        <v>730</v>
      </c>
      <c r="L232" s="107"/>
      <c r="M232" s="82"/>
      <c r="N232" s="119"/>
    </row>
    <row r="233" spans="1:14" ht="199.5">
      <c r="A233" s="94" t="s">
        <v>669</v>
      </c>
      <c r="B233" s="20" t="s">
        <v>281</v>
      </c>
      <c r="C233" s="21">
        <v>0.51041666666666663</v>
      </c>
      <c r="D233" s="22">
        <f>U13+C233</f>
        <v>0.79166666666666663</v>
      </c>
      <c r="E233" s="19" t="s">
        <v>48</v>
      </c>
      <c r="F233" s="24" t="s">
        <v>30</v>
      </c>
      <c r="G233" s="23" t="s">
        <v>16</v>
      </c>
      <c r="H233" s="23" t="s">
        <v>31</v>
      </c>
      <c r="I233" s="23" t="s">
        <v>423</v>
      </c>
      <c r="J233" s="24" t="s">
        <v>776</v>
      </c>
      <c r="K233" s="24" t="s">
        <v>731</v>
      </c>
      <c r="L233" s="95"/>
      <c r="M233" s="81"/>
      <c r="N233" s="119"/>
    </row>
    <row r="234" spans="1:14" ht="256.5">
      <c r="A234" s="96" t="s">
        <v>669</v>
      </c>
      <c r="B234" s="26" t="s">
        <v>282</v>
      </c>
      <c r="C234" s="27">
        <v>0.51388888888888895</v>
      </c>
      <c r="D234" s="28">
        <f>U13+C234</f>
        <v>0.79513888888888895</v>
      </c>
      <c r="E234" s="25" t="s">
        <v>38</v>
      </c>
      <c r="F234" s="30" t="s">
        <v>732</v>
      </c>
      <c r="G234" s="29" t="s">
        <v>13</v>
      </c>
      <c r="H234" s="29" t="s">
        <v>40</v>
      </c>
      <c r="I234" s="29" t="s">
        <v>60</v>
      </c>
      <c r="J234" s="30" t="s">
        <v>777</v>
      </c>
      <c r="K234" s="30" t="s">
        <v>61</v>
      </c>
      <c r="L234" s="97"/>
      <c r="M234" s="77"/>
      <c r="N234" s="119"/>
    </row>
    <row r="235" spans="1:14" ht="28.5">
      <c r="A235" s="96" t="s">
        <v>669</v>
      </c>
      <c r="B235" s="26" t="s">
        <v>283</v>
      </c>
      <c r="C235" s="27">
        <v>0.51736111111111105</v>
      </c>
      <c r="D235" s="28">
        <f>U13+C235</f>
        <v>0.79861111111111105</v>
      </c>
      <c r="E235" s="25" t="s">
        <v>673</v>
      </c>
      <c r="F235" s="30" t="s">
        <v>525</v>
      </c>
      <c r="G235" s="29" t="s">
        <v>45</v>
      </c>
      <c r="H235" s="29" t="s">
        <v>40</v>
      </c>
      <c r="I235" s="29" t="s">
        <v>60</v>
      </c>
      <c r="J235" s="30" t="s">
        <v>778</v>
      </c>
      <c r="K235" s="30" t="s">
        <v>61</v>
      </c>
      <c r="L235" s="97" t="s">
        <v>65</v>
      </c>
      <c r="M235" s="77"/>
      <c r="N235" s="119"/>
    </row>
    <row r="236" spans="1:14" ht="57">
      <c r="A236" s="96" t="s">
        <v>669</v>
      </c>
      <c r="B236" s="26" t="s">
        <v>284</v>
      </c>
      <c r="C236" s="27">
        <v>0.52083333333333337</v>
      </c>
      <c r="D236" s="28">
        <f>U13+C236</f>
        <v>0.80208333333333337</v>
      </c>
      <c r="E236" s="25" t="s">
        <v>38</v>
      </c>
      <c r="F236" s="30" t="s">
        <v>39</v>
      </c>
      <c r="G236" s="29" t="s">
        <v>13</v>
      </c>
      <c r="H236" s="29" t="s">
        <v>40</v>
      </c>
      <c r="I236" s="29" t="s">
        <v>60</v>
      </c>
      <c r="J236" s="30" t="s">
        <v>779</v>
      </c>
      <c r="K236" s="30" t="s">
        <v>61</v>
      </c>
      <c r="L236" s="97"/>
      <c r="M236" s="77"/>
      <c r="N236" s="119"/>
    </row>
    <row r="237" spans="1:14" ht="71.25">
      <c r="A237" s="96" t="s">
        <v>669</v>
      </c>
      <c r="B237" s="26" t="s">
        <v>285</v>
      </c>
      <c r="C237" s="27">
        <v>0.52430555555555558</v>
      </c>
      <c r="D237" s="28">
        <f>U13+C237</f>
        <v>0.80555555555555558</v>
      </c>
      <c r="E237" s="25" t="s">
        <v>38</v>
      </c>
      <c r="F237" s="30" t="s">
        <v>39</v>
      </c>
      <c r="G237" s="29" t="s">
        <v>13</v>
      </c>
      <c r="H237" s="29" t="s">
        <v>40</v>
      </c>
      <c r="I237" s="29" t="s">
        <v>60</v>
      </c>
      <c r="J237" s="30" t="s">
        <v>780</v>
      </c>
      <c r="K237" s="30" t="s">
        <v>61</v>
      </c>
      <c r="L237" s="97"/>
      <c r="M237" s="77"/>
      <c r="N237" s="119"/>
    </row>
    <row r="238" spans="1:14" ht="85.5">
      <c r="A238" s="96" t="s">
        <v>669</v>
      </c>
      <c r="B238" s="26" t="s">
        <v>286</v>
      </c>
      <c r="C238" s="27">
        <v>0.52777777777777779</v>
      </c>
      <c r="D238" s="28">
        <f>U13+C238</f>
        <v>0.80902777777777779</v>
      </c>
      <c r="E238" s="25" t="s">
        <v>673</v>
      </c>
      <c r="F238" s="30" t="s">
        <v>577</v>
      </c>
      <c r="G238" s="29" t="s">
        <v>28</v>
      </c>
      <c r="H238" s="29" t="s">
        <v>40</v>
      </c>
      <c r="I238" s="29" t="s">
        <v>60</v>
      </c>
      <c r="J238" s="30" t="s">
        <v>734</v>
      </c>
      <c r="K238" s="30" t="s">
        <v>733</v>
      </c>
      <c r="L238" s="97" t="s">
        <v>73</v>
      </c>
      <c r="M238" s="77"/>
      <c r="N238" s="119"/>
    </row>
    <row r="239" spans="1:14" ht="242.25">
      <c r="A239" s="96" t="s">
        <v>669</v>
      </c>
      <c r="B239" s="26" t="s">
        <v>287</v>
      </c>
      <c r="C239" s="27">
        <v>0.53125</v>
      </c>
      <c r="D239" s="28">
        <f>U13+C239</f>
        <v>0.8125</v>
      </c>
      <c r="E239" s="25" t="s">
        <v>38</v>
      </c>
      <c r="F239" s="30" t="s">
        <v>735</v>
      </c>
      <c r="G239" s="29" t="s">
        <v>13</v>
      </c>
      <c r="H239" s="29" t="s">
        <v>40</v>
      </c>
      <c r="I239" s="29" t="s">
        <v>60</v>
      </c>
      <c r="J239" s="30" t="s">
        <v>781</v>
      </c>
      <c r="K239" s="30" t="s">
        <v>61</v>
      </c>
      <c r="L239" s="97"/>
      <c r="M239" s="77"/>
      <c r="N239" s="119"/>
    </row>
    <row r="240" spans="1:14" ht="28.5">
      <c r="A240" s="96" t="s">
        <v>669</v>
      </c>
      <c r="B240" s="26" t="s">
        <v>288</v>
      </c>
      <c r="C240" s="27">
        <v>0.53472222222222221</v>
      </c>
      <c r="D240" s="28">
        <f>U13+C240</f>
        <v>0.81597222222222221</v>
      </c>
      <c r="E240" s="25" t="s">
        <v>38</v>
      </c>
      <c r="F240" s="30" t="s">
        <v>736</v>
      </c>
      <c r="G240" s="29" t="s">
        <v>14</v>
      </c>
      <c r="H240" s="29" t="s">
        <v>40</v>
      </c>
      <c r="I240" s="29" t="s">
        <v>60</v>
      </c>
      <c r="J240" s="30" t="s">
        <v>721</v>
      </c>
      <c r="K240" s="30" t="s">
        <v>61</v>
      </c>
      <c r="L240" s="97" t="s">
        <v>338</v>
      </c>
      <c r="M240" s="77"/>
      <c r="N240" s="119"/>
    </row>
    <row r="241" spans="1:14" ht="142.5">
      <c r="A241" s="96" t="s">
        <v>669</v>
      </c>
      <c r="B241" s="26" t="s">
        <v>289</v>
      </c>
      <c r="C241" s="27">
        <v>0.53819444444444442</v>
      </c>
      <c r="D241" s="28">
        <f>U13+C241</f>
        <v>0.81944444444444442</v>
      </c>
      <c r="E241" s="25" t="s">
        <v>38</v>
      </c>
      <c r="F241" s="30" t="s">
        <v>737</v>
      </c>
      <c r="G241" s="29" t="s">
        <v>28</v>
      </c>
      <c r="H241" s="29" t="s">
        <v>40</v>
      </c>
      <c r="I241" s="29" t="s">
        <v>60</v>
      </c>
      <c r="J241" s="30" t="s">
        <v>738</v>
      </c>
      <c r="K241" s="30" t="s">
        <v>61</v>
      </c>
      <c r="L241" s="97" t="s">
        <v>73</v>
      </c>
      <c r="M241" s="77"/>
      <c r="N241" s="119"/>
    </row>
    <row r="242" spans="1:14" ht="28.5">
      <c r="A242" s="96" t="s">
        <v>669</v>
      </c>
      <c r="B242" s="26" t="s">
        <v>290</v>
      </c>
      <c r="C242" s="27">
        <v>0.54166666666666663</v>
      </c>
      <c r="D242" s="28">
        <f>U13+C242</f>
        <v>0.82291666666666663</v>
      </c>
      <c r="E242" s="25" t="s">
        <v>38</v>
      </c>
      <c r="F242" s="30" t="s">
        <v>39</v>
      </c>
      <c r="G242" s="29" t="s">
        <v>14</v>
      </c>
      <c r="H242" s="29" t="s">
        <v>40</v>
      </c>
      <c r="I242" s="29" t="s">
        <v>60</v>
      </c>
      <c r="J242" s="30" t="s">
        <v>739</v>
      </c>
      <c r="K242" s="30" t="s">
        <v>61</v>
      </c>
      <c r="L242" s="97" t="s">
        <v>338</v>
      </c>
      <c r="M242" s="77"/>
      <c r="N242" s="119"/>
    </row>
    <row r="243" spans="1:14" ht="42.75">
      <c r="A243" s="96" t="s">
        <v>669</v>
      </c>
      <c r="B243" s="26" t="s">
        <v>291</v>
      </c>
      <c r="C243" s="27">
        <v>0.54513888888888895</v>
      </c>
      <c r="D243" s="28">
        <f>U13+C243</f>
        <v>0.82638888888888895</v>
      </c>
      <c r="E243" s="25" t="s">
        <v>38</v>
      </c>
      <c r="F243" s="30" t="s">
        <v>355</v>
      </c>
      <c r="G243" s="29" t="s">
        <v>13</v>
      </c>
      <c r="H243" s="29" t="s">
        <v>40</v>
      </c>
      <c r="I243" s="29" t="s">
        <v>56</v>
      </c>
      <c r="J243" s="30" t="s">
        <v>725</v>
      </c>
      <c r="K243" s="30" t="s">
        <v>648</v>
      </c>
      <c r="L243" s="97"/>
      <c r="M243" s="81"/>
      <c r="N243" s="119"/>
    </row>
    <row r="244" spans="1:14" ht="156.75">
      <c r="A244" s="96" t="s">
        <v>669</v>
      </c>
      <c r="B244" s="26" t="s">
        <v>292</v>
      </c>
      <c r="C244" s="27">
        <v>0.54861111111111105</v>
      </c>
      <c r="D244" s="28">
        <f>U13+C244</f>
        <v>0.82986111111111105</v>
      </c>
      <c r="E244" s="25" t="s">
        <v>38</v>
      </c>
      <c r="F244" s="30" t="s">
        <v>413</v>
      </c>
      <c r="G244" s="29" t="s">
        <v>13</v>
      </c>
      <c r="H244" s="29" t="s">
        <v>40</v>
      </c>
      <c r="I244" s="29" t="s">
        <v>60</v>
      </c>
      <c r="J244" s="30" t="s">
        <v>782</v>
      </c>
      <c r="K244" s="30" t="s">
        <v>61</v>
      </c>
      <c r="L244" s="97"/>
      <c r="M244" s="77"/>
      <c r="N244" s="119"/>
    </row>
    <row r="245" spans="1:14" ht="57">
      <c r="A245" s="96" t="s">
        <v>669</v>
      </c>
      <c r="B245" s="26" t="s">
        <v>293</v>
      </c>
      <c r="C245" s="27">
        <v>0.55208333333333404</v>
      </c>
      <c r="D245" s="28">
        <f>U13+C245</f>
        <v>0.83333333333333404</v>
      </c>
      <c r="E245" s="25" t="s">
        <v>38</v>
      </c>
      <c r="F245" s="30" t="s">
        <v>741</v>
      </c>
      <c r="G245" s="29" t="s">
        <v>28</v>
      </c>
      <c r="H245" s="29" t="s">
        <v>40</v>
      </c>
      <c r="I245" s="29" t="s">
        <v>60</v>
      </c>
      <c r="J245" s="30" t="s">
        <v>783</v>
      </c>
      <c r="K245" s="30" t="s">
        <v>61</v>
      </c>
      <c r="L245" s="97" t="s">
        <v>73</v>
      </c>
      <c r="M245" s="77"/>
      <c r="N245" s="119"/>
    </row>
    <row r="246" spans="1:14" ht="71.25">
      <c r="A246" s="96" t="s">
        <v>669</v>
      </c>
      <c r="B246" s="26" t="s">
        <v>294</v>
      </c>
      <c r="C246" s="27">
        <v>0.55555555555555602</v>
      </c>
      <c r="D246" s="28">
        <f>U13+C246</f>
        <v>0.83680555555555602</v>
      </c>
      <c r="E246" s="25" t="s">
        <v>38</v>
      </c>
      <c r="F246" s="30" t="s">
        <v>742</v>
      </c>
      <c r="G246" s="29" t="s">
        <v>13</v>
      </c>
      <c r="H246" s="29" t="s">
        <v>40</v>
      </c>
      <c r="I246" s="29" t="s">
        <v>60</v>
      </c>
      <c r="J246" s="30" t="s">
        <v>743</v>
      </c>
      <c r="K246" s="30" t="s">
        <v>61</v>
      </c>
      <c r="L246" s="97"/>
      <c r="M246" s="77"/>
      <c r="N246" s="119"/>
    </row>
    <row r="247" spans="1:14" ht="28.5">
      <c r="A247" s="96" t="s">
        <v>669</v>
      </c>
      <c r="B247" s="26" t="s">
        <v>295</v>
      </c>
      <c r="C247" s="27">
        <v>0.55902777777777801</v>
      </c>
      <c r="D247" s="28">
        <f>U13+C247</f>
        <v>0.84027777777777801</v>
      </c>
      <c r="E247" s="25" t="s">
        <v>38</v>
      </c>
      <c r="F247" s="30" t="s">
        <v>369</v>
      </c>
      <c r="G247" s="29" t="s">
        <v>14</v>
      </c>
      <c r="H247" s="29" t="s">
        <v>40</v>
      </c>
      <c r="I247" s="29" t="s">
        <v>60</v>
      </c>
      <c r="J247" s="30" t="s">
        <v>722</v>
      </c>
      <c r="K247" s="30" t="s">
        <v>61</v>
      </c>
      <c r="L247" s="97" t="s">
        <v>338</v>
      </c>
      <c r="M247" s="77"/>
      <c r="N247" s="119"/>
    </row>
    <row r="248" spans="1:14" ht="57">
      <c r="A248" s="96" t="s">
        <v>669</v>
      </c>
      <c r="B248" s="26" t="s">
        <v>296</v>
      </c>
      <c r="C248" s="27">
        <v>0.562500000000001</v>
      </c>
      <c r="D248" s="28">
        <f>U13+C248</f>
        <v>0.843750000000001</v>
      </c>
      <c r="E248" s="25" t="s">
        <v>673</v>
      </c>
      <c r="F248" s="30" t="s">
        <v>39</v>
      </c>
      <c r="G248" s="29" t="s">
        <v>28</v>
      </c>
      <c r="H248" s="29" t="s">
        <v>40</v>
      </c>
      <c r="I248" s="29" t="s">
        <v>60</v>
      </c>
      <c r="J248" s="30" t="s">
        <v>747</v>
      </c>
      <c r="K248" s="30" t="s">
        <v>61</v>
      </c>
      <c r="L248" s="97" t="s">
        <v>73</v>
      </c>
      <c r="M248" s="77"/>
      <c r="N248" s="119"/>
    </row>
    <row r="249" spans="1:14" ht="28.5">
      <c r="A249" s="96" t="s">
        <v>669</v>
      </c>
      <c r="B249" s="26" t="s">
        <v>297</v>
      </c>
      <c r="C249" s="27">
        <v>0.56597222222222299</v>
      </c>
      <c r="D249" s="28">
        <f>U13+C249</f>
        <v>0.84722222222222299</v>
      </c>
      <c r="E249" s="25" t="s">
        <v>744</v>
      </c>
      <c r="F249" s="30" t="s">
        <v>745</v>
      </c>
      <c r="G249" s="29" t="s">
        <v>13</v>
      </c>
      <c r="H249" s="29" t="s">
        <v>40</v>
      </c>
      <c r="I249" s="29" t="s">
        <v>60</v>
      </c>
      <c r="J249" s="30" t="s">
        <v>746</v>
      </c>
      <c r="K249" s="30" t="s">
        <v>561</v>
      </c>
      <c r="L249" s="97"/>
      <c r="M249" s="77"/>
      <c r="N249" s="119"/>
    </row>
    <row r="250" spans="1:14" ht="28.5">
      <c r="A250" s="96" t="s">
        <v>669</v>
      </c>
      <c r="B250" s="26" t="s">
        <v>298</v>
      </c>
      <c r="C250" s="27">
        <v>0.56944444444444497</v>
      </c>
      <c r="D250" s="28">
        <f>U13+C250</f>
        <v>0.85069444444444497</v>
      </c>
      <c r="E250" s="25" t="s">
        <v>38</v>
      </c>
      <c r="F250" s="30" t="s">
        <v>39</v>
      </c>
      <c r="G250" s="29" t="s">
        <v>28</v>
      </c>
      <c r="H250" s="29" t="s">
        <v>40</v>
      </c>
      <c r="I250" s="29" t="s">
        <v>60</v>
      </c>
      <c r="J250" s="30" t="s">
        <v>784</v>
      </c>
      <c r="K250" s="30" t="s">
        <v>61</v>
      </c>
      <c r="L250" s="97" t="s">
        <v>73</v>
      </c>
      <c r="M250" s="77"/>
      <c r="N250" s="119"/>
    </row>
    <row r="251" spans="1:14" ht="171">
      <c r="A251" s="96" t="s">
        <v>669</v>
      </c>
      <c r="B251" s="26" t="s">
        <v>299</v>
      </c>
      <c r="C251" s="27">
        <v>0.57291666666666696</v>
      </c>
      <c r="D251" s="28">
        <f>U13+C251</f>
        <v>0.85416666666666696</v>
      </c>
      <c r="E251" s="25" t="s">
        <v>38</v>
      </c>
      <c r="F251" s="30" t="s">
        <v>748</v>
      </c>
      <c r="G251" s="29" t="s">
        <v>13</v>
      </c>
      <c r="H251" s="29" t="s">
        <v>40</v>
      </c>
      <c r="I251" s="29" t="s">
        <v>60</v>
      </c>
      <c r="J251" s="30" t="s">
        <v>751</v>
      </c>
      <c r="K251" s="30" t="s">
        <v>61</v>
      </c>
      <c r="L251" s="97"/>
      <c r="M251" s="77"/>
      <c r="N251" s="119"/>
    </row>
    <row r="252" spans="1:14" ht="28.5">
      <c r="A252" s="96" t="s">
        <v>669</v>
      </c>
      <c r="B252" s="26" t="s">
        <v>300</v>
      </c>
      <c r="C252" s="27">
        <v>0.57638888888888895</v>
      </c>
      <c r="D252" s="28">
        <f>U13+C252</f>
        <v>0.85763888888888895</v>
      </c>
      <c r="E252" s="25" t="s">
        <v>38</v>
      </c>
      <c r="F252" s="30" t="s">
        <v>646</v>
      </c>
      <c r="G252" s="29" t="s">
        <v>13</v>
      </c>
      <c r="H252" s="29" t="s">
        <v>40</v>
      </c>
      <c r="I252" s="29" t="s">
        <v>60</v>
      </c>
      <c r="J252" s="30" t="s">
        <v>785</v>
      </c>
      <c r="K252" s="30" t="s">
        <v>752</v>
      </c>
      <c r="L252" s="97"/>
      <c r="M252" s="77"/>
      <c r="N252" s="119"/>
    </row>
    <row r="253" spans="1:14" ht="28.5">
      <c r="A253" s="96" t="s">
        <v>669</v>
      </c>
      <c r="B253" s="26" t="s">
        <v>301</v>
      </c>
      <c r="C253" s="27">
        <v>0.57986111111111105</v>
      </c>
      <c r="D253" s="28">
        <f>U13+C253</f>
        <v>0.86111111111111105</v>
      </c>
      <c r="E253" s="25" t="s">
        <v>38</v>
      </c>
      <c r="F253" s="30" t="s">
        <v>437</v>
      </c>
      <c r="G253" s="29" t="s">
        <v>14</v>
      </c>
      <c r="H253" s="29" t="s">
        <v>40</v>
      </c>
      <c r="I253" s="29" t="s">
        <v>60</v>
      </c>
      <c r="J253" s="30" t="s">
        <v>723</v>
      </c>
      <c r="K253" s="30" t="s">
        <v>61</v>
      </c>
      <c r="L253" s="97" t="s">
        <v>338</v>
      </c>
      <c r="M253" s="77"/>
      <c r="N253" s="119"/>
    </row>
    <row r="254" spans="1:14" ht="42.75">
      <c r="A254" s="96" t="s">
        <v>669</v>
      </c>
      <c r="B254" s="26" t="s">
        <v>302</v>
      </c>
      <c r="C254" s="27">
        <v>0.58333333333333304</v>
      </c>
      <c r="D254" s="28">
        <f>U13+C254</f>
        <v>0.86458333333333304</v>
      </c>
      <c r="E254" s="25" t="s">
        <v>38</v>
      </c>
      <c r="F254" s="30" t="s">
        <v>332</v>
      </c>
      <c r="G254" s="29" t="s">
        <v>13</v>
      </c>
      <c r="H254" s="29" t="s">
        <v>40</v>
      </c>
      <c r="I254" s="29" t="s">
        <v>60</v>
      </c>
      <c r="J254" s="30" t="s">
        <v>786</v>
      </c>
      <c r="K254" s="30" t="s">
        <v>61</v>
      </c>
      <c r="L254" s="97"/>
      <c r="M254" s="77"/>
      <c r="N254" s="119"/>
    </row>
    <row r="255" spans="1:14" ht="57">
      <c r="A255" s="96" t="s">
        <v>669</v>
      </c>
      <c r="B255" s="26" t="s">
        <v>303</v>
      </c>
      <c r="C255" s="27">
        <v>0.58680555555555503</v>
      </c>
      <c r="D255" s="28">
        <f>U13+C255</f>
        <v>0.86805555555555503</v>
      </c>
      <c r="E255" s="25" t="s">
        <v>38</v>
      </c>
      <c r="F255" s="30" t="s">
        <v>396</v>
      </c>
      <c r="G255" s="29" t="s">
        <v>13</v>
      </c>
      <c r="H255" s="29" t="s">
        <v>40</v>
      </c>
      <c r="I255" s="29" t="s">
        <v>60</v>
      </c>
      <c r="J255" s="30" t="s">
        <v>753</v>
      </c>
      <c r="K255" s="30" t="s">
        <v>61</v>
      </c>
      <c r="L255" s="97"/>
      <c r="M255" s="77"/>
      <c r="N255" s="119"/>
    </row>
    <row r="256" spans="1:14" ht="28.5">
      <c r="A256" s="96" t="s">
        <v>669</v>
      </c>
      <c r="B256" s="26" t="s">
        <v>304</v>
      </c>
      <c r="C256" s="27">
        <v>0.59027777777777701</v>
      </c>
      <c r="D256" s="28">
        <f>U13+C256</f>
        <v>0.87152777777777701</v>
      </c>
      <c r="E256" s="25" t="s">
        <v>38</v>
      </c>
      <c r="F256" s="30" t="s">
        <v>749</v>
      </c>
      <c r="G256" s="29" t="s">
        <v>13</v>
      </c>
      <c r="H256" s="29" t="s">
        <v>40</v>
      </c>
      <c r="I256" s="29" t="s">
        <v>60</v>
      </c>
      <c r="J256" s="30" t="s">
        <v>750</v>
      </c>
      <c r="K256" s="30" t="s">
        <v>61</v>
      </c>
      <c r="L256" s="97"/>
      <c r="M256" s="77"/>
      <c r="N256" s="119"/>
    </row>
    <row r="257" spans="1:15" ht="42.75">
      <c r="A257" s="94" t="s">
        <v>694</v>
      </c>
      <c r="B257" s="20" t="s">
        <v>305</v>
      </c>
      <c r="C257" s="21">
        <v>0.593749999999999</v>
      </c>
      <c r="D257" s="22">
        <f>U13+C257</f>
        <v>0.874999999999999</v>
      </c>
      <c r="E257" s="19" t="s">
        <v>48</v>
      </c>
      <c r="F257" s="24" t="s">
        <v>30</v>
      </c>
      <c r="G257" s="23" t="s">
        <v>16</v>
      </c>
      <c r="H257" s="23" t="s">
        <v>31</v>
      </c>
      <c r="I257" s="23" t="s">
        <v>423</v>
      </c>
      <c r="J257" s="24" t="s">
        <v>585</v>
      </c>
      <c r="K257" s="24" t="s">
        <v>584</v>
      </c>
      <c r="L257" s="95"/>
      <c r="M257" s="81"/>
      <c r="N257" s="119"/>
    </row>
    <row r="258" spans="1:15" ht="85.5">
      <c r="A258" s="96" t="s">
        <v>694</v>
      </c>
      <c r="B258" s="26" t="s">
        <v>306</v>
      </c>
      <c r="C258" s="27">
        <v>0.59722222222222099</v>
      </c>
      <c r="D258" s="28">
        <f>U13+C258</f>
        <v>0.87847222222222099</v>
      </c>
      <c r="E258" s="25" t="s">
        <v>38</v>
      </c>
      <c r="F258" s="74" t="s">
        <v>758</v>
      </c>
      <c r="G258" s="29" t="s">
        <v>28</v>
      </c>
      <c r="H258" s="29" t="s">
        <v>40</v>
      </c>
      <c r="I258" s="29" t="s">
        <v>60</v>
      </c>
      <c r="J258" s="30" t="s">
        <v>759</v>
      </c>
      <c r="K258" s="30" t="s">
        <v>61</v>
      </c>
      <c r="L258" s="97" t="s">
        <v>73</v>
      </c>
      <c r="M258" s="77"/>
      <c r="N258" s="119"/>
    </row>
    <row r="259" spans="1:15" ht="28.5">
      <c r="A259" s="96" t="s">
        <v>694</v>
      </c>
      <c r="B259" s="26" t="s">
        <v>307</v>
      </c>
      <c r="C259" s="27">
        <v>0.60069444444444298</v>
      </c>
      <c r="D259" s="28">
        <f>U13+C259</f>
        <v>0.88194444444444298</v>
      </c>
      <c r="E259" s="25" t="s">
        <v>38</v>
      </c>
      <c r="F259" s="30" t="s">
        <v>462</v>
      </c>
      <c r="G259" s="29" t="s">
        <v>13</v>
      </c>
      <c r="H259" s="29" t="s">
        <v>40</v>
      </c>
      <c r="I259" s="29" t="s">
        <v>60</v>
      </c>
      <c r="J259" s="30" t="s">
        <v>760</v>
      </c>
      <c r="K259" s="30" t="s">
        <v>58</v>
      </c>
      <c r="L259" s="97"/>
      <c r="M259" s="77"/>
      <c r="N259" s="119"/>
    </row>
    <row r="260" spans="1:15" ht="185.25">
      <c r="A260" s="96" t="s">
        <v>694</v>
      </c>
      <c r="B260" s="26" t="s">
        <v>308</v>
      </c>
      <c r="C260" s="27">
        <v>0.60416666666666496</v>
      </c>
      <c r="D260" s="28">
        <f>U13+C260</f>
        <v>0.88541666666666496</v>
      </c>
      <c r="E260" s="25" t="s">
        <v>38</v>
      </c>
      <c r="F260" s="30" t="s">
        <v>754</v>
      </c>
      <c r="G260" s="29" t="s">
        <v>13</v>
      </c>
      <c r="H260" s="29" t="s">
        <v>40</v>
      </c>
      <c r="I260" s="29" t="s">
        <v>60</v>
      </c>
      <c r="J260" s="30" t="s">
        <v>787</v>
      </c>
      <c r="K260" s="30" t="s">
        <v>61</v>
      </c>
      <c r="L260" s="97"/>
      <c r="M260" s="77"/>
      <c r="N260" s="119"/>
    </row>
    <row r="261" spans="1:15" ht="28.5">
      <c r="A261" s="96" t="s">
        <v>694</v>
      </c>
      <c r="B261" s="26" t="s">
        <v>309</v>
      </c>
      <c r="C261" s="27">
        <v>0.60763888888888695</v>
      </c>
      <c r="D261" s="28">
        <f>U13+C261</f>
        <v>0.88888888888888695</v>
      </c>
      <c r="E261" s="25" t="s">
        <v>38</v>
      </c>
      <c r="F261" s="30" t="s">
        <v>756</v>
      </c>
      <c r="G261" s="29" t="s">
        <v>13</v>
      </c>
      <c r="H261" s="29" t="s">
        <v>40</v>
      </c>
      <c r="I261" s="29" t="s">
        <v>60</v>
      </c>
      <c r="J261" s="30" t="s">
        <v>757</v>
      </c>
      <c r="K261" s="30" t="s">
        <v>561</v>
      </c>
      <c r="L261" s="97"/>
      <c r="M261" s="77"/>
      <c r="N261" s="119"/>
    </row>
    <row r="262" spans="1:15" ht="28.5">
      <c r="A262" s="96" t="s">
        <v>694</v>
      </c>
      <c r="B262" s="26" t="s">
        <v>310</v>
      </c>
      <c r="C262" s="27">
        <v>0.61111111111110905</v>
      </c>
      <c r="D262" s="28">
        <f>U13+C262</f>
        <v>0.89236111111110905</v>
      </c>
      <c r="E262" s="25" t="s">
        <v>38</v>
      </c>
      <c r="F262" s="30" t="s">
        <v>359</v>
      </c>
      <c r="G262" s="29" t="s">
        <v>45</v>
      </c>
      <c r="H262" s="29" t="s">
        <v>40</v>
      </c>
      <c r="I262" s="29" t="s">
        <v>60</v>
      </c>
      <c r="J262" s="30" t="s">
        <v>755</v>
      </c>
      <c r="K262" s="30" t="s">
        <v>61</v>
      </c>
      <c r="L262" s="97" t="s">
        <v>65</v>
      </c>
      <c r="M262" s="77"/>
      <c r="N262" s="119"/>
    </row>
    <row r="263" spans="1:15" ht="85.5">
      <c r="A263" s="96" t="s">
        <v>694</v>
      </c>
      <c r="B263" s="26" t="s">
        <v>311</v>
      </c>
      <c r="C263" s="27">
        <v>0.61458333333333104</v>
      </c>
      <c r="D263" s="28">
        <f>U13+C263</f>
        <v>0.89583333333333104</v>
      </c>
      <c r="E263" s="25" t="s">
        <v>38</v>
      </c>
      <c r="F263" s="30" t="s">
        <v>761</v>
      </c>
      <c r="G263" s="29" t="s">
        <v>13</v>
      </c>
      <c r="H263" s="29" t="s">
        <v>40</v>
      </c>
      <c r="I263" s="29" t="s">
        <v>60</v>
      </c>
      <c r="J263" s="30" t="s">
        <v>788</v>
      </c>
      <c r="K263" s="30" t="s">
        <v>561</v>
      </c>
      <c r="L263" s="97"/>
      <c r="M263" s="77"/>
      <c r="N263" s="119"/>
    </row>
    <row r="264" spans="1:15" ht="28.5">
      <c r="A264" s="96" t="s">
        <v>694</v>
      </c>
      <c r="B264" s="26" t="s">
        <v>312</v>
      </c>
      <c r="C264" s="27">
        <v>0.61805555555555303</v>
      </c>
      <c r="D264" s="28">
        <f>U13+C264</f>
        <v>0.89930555555555303</v>
      </c>
      <c r="E264" s="25" t="s">
        <v>38</v>
      </c>
      <c r="F264" s="30" t="s">
        <v>720</v>
      </c>
      <c r="G264" s="29"/>
      <c r="H264" s="29"/>
      <c r="I264" s="29"/>
      <c r="J264" s="30" t="s">
        <v>724</v>
      </c>
      <c r="K264" s="30" t="s">
        <v>61</v>
      </c>
      <c r="L264" s="97" t="s">
        <v>338</v>
      </c>
      <c r="M264" s="77"/>
      <c r="N264" s="119"/>
    </row>
    <row r="265" spans="1:15" ht="28.5">
      <c r="A265" s="96" t="s">
        <v>694</v>
      </c>
      <c r="B265" s="26" t="s">
        <v>313</v>
      </c>
      <c r="C265" s="27">
        <v>0.62152777777777501</v>
      </c>
      <c r="D265" s="28">
        <f>U13+C265</f>
        <v>0.90277777777777501</v>
      </c>
      <c r="E265" s="25" t="s">
        <v>38</v>
      </c>
      <c r="F265" s="30" t="s">
        <v>39</v>
      </c>
      <c r="G265" s="29" t="s">
        <v>14</v>
      </c>
      <c r="H265" s="29" t="s">
        <v>40</v>
      </c>
      <c r="I265" s="29" t="s">
        <v>60</v>
      </c>
      <c r="J265" s="30" t="s">
        <v>762</v>
      </c>
      <c r="K265" s="30" t="s">
        <v>61</v>
      </c>
      <c r="L265" s="97" t="s">
        <v>338</v>
      </c>
      <c r="M265" s="79"/>
      <c r="N265" s="119"/>
    </row>
    <row r="266" spans="1:15" ht="57">
      <c r="A266" s="96" t="s">
        <v>694</v>
      </c>
      <c r="B266" s="26" t="s">
        <v>314</v>
      </c>
      <c r="C266" s="27">
        <v>0.624999999999997</v>
      </c>
      <c r="D266" s="28">
        <f>U13+C266</f>
        <v>0.906249999999997</v>
      </c>
      <c r="E266" s="25" t="s">
        <v>38</v>
      </c>
      <c r="F266" s="30" t="s">
        <v>496</v>
      </c>
      <c r="G266" s="29" t="s">
        <v>13</v>
      </c>
      <c r="H266" s="29" t="s">
        <v>40</v>
      </c>
      <c r="I266" s="29" t="s">
        <v>60</v>
      </c>
      <c r="J266" s="30" t="s">
        <v>789</v>
      </c>
      <c r="K266" s="30" t="s">
        <v>561</v>
      </c>
      <c r="L266" s="97"/>
      <c r="M266" s="77"/>
      <c r="N266" s="119"/>
    </row>
    <row r="267" spans="1:15" ht="28.5">
      <c r="A267" s="96" t="s">
        <v>694</v>
      </c>
      <c r="B267" s="26" t="s">
        <v>315</v>
      </c>
      <c r="C267" s="27">
        <v>0.62847222222221899</v>
      </c>
      <c r="D267" s="28">
        <f>U13+C267</f>
        <v>0.90972222222221899</v>
      </c>
      <c r="E267" s="25" t="s">
        <v>38</v>
      </c>
      <c r="F267" s="30" t="s">
        <v>763</v>
      </c>
      <c r="G267" s="29" t="s">
        <v>13</v>
      </c>
      <c r="H267" s="29" t="s">
        <v>40</v>
      </c>
      <c r="I267" s="29" t="s">
        <v>60</v>
      </c>
      <c r="J267" s="30" t="s">
        <v>764</v>
      </c>
      <c r="K267" s="30" t="s">
        <v>561</v>
      </c>
      <c r="L267" s="97"/>
      <c r="M267" s="77"/>
      <c r="N267" s="119"/>
    </row>
    <row r="268" spans="1:15" ht="28.5">
      <c r="A268" s="96" t="s">
        <v>694</v>
      </c>
      <c r="B268" s="26" t="s">
        <v>316</v>
      </c>
      <c r="C268" s="27">
        <v>0.63194444444444098</v>
      </c>
      <c r="D268" s="28">
        <f>U13+C268</f>
        <v>0.91319444444444098</v>
      </c>
      <c r="E268" s="25" t="s">
        <v>38</v>
      </c>
      <c r="F268" s="30" t="s">
        <v>417</v>
      </c>
      <c r="G268" s="29" t="s">
        <v>28</v>
      </c>
      <c r="H268" s="29" t="s">
        <v>40</v>
      </c>
      <c r="I268" s="29" t="s">
        <v>60</v>
      </c>
      <c r="J268" s="30" t="s">
        <v>418</v>
      </c>
      <c r="K268" s="30" t="s">
        <v>61</v>
      </c>
      <c r="L268" s="97" t="s">
        <v>73</v>
      </c>
      <c r="M268" s="77"/>
      <c r="N268" s="121"/>
      <c r="O268" s="40"/>
    </row>
    <row r="269" spans="1:15" ht="42.75">
      <c r="A269" s="96" t="s">
        <v>694</v>
      </c>
      <c r="B269" s="26" t="s">
        <v>317</v>
      </c>
      <c r="C269" s="27">
        <v>0.63541666666666297</v>
      </c>
      <c r="D269" s="28">
        <f>U13+C269</f>
        <v>0.91666666666666297</v>
      </c>
      <c r="E269" s="25" t="s">
        <v>38</v>
      </c>
      <c r="F269" s="30" t="s">
        <v>396</v>
      </c>
      <c r="G269" s="29" t="s">
        <v>13</v>
      </c>
      <c r="H269" s="29" t="s">
        <v>40</v>
      </c>
      <c r="I269" s="29" t="s">
        <v>60</v>
      </c>
      <c r="J269" s="30" t="s">
        <v>766</v>
      </c>
      <c r="K269" s="30" t="s">
        <v>61</v>
      </c>
      <c r="L269" s="97"/>
      <c r="M269" s="77"/>
      <c r="N269" s="119"/>
    </row>
    <row r="270" spans="1:15" ht="409.5">
      <c r="A270" s="96" t="s">
        <v>694</v>
      </c>
      <c r="B270" s="26" t="s">
        <v>318</v>
      </c>
      <c r="C270" s="27">
        <v>0.63888888888888495</v>
      </c>
      <c r="D270" s="28">
        <f>U13+C270</f>
        <v>0.92013888888888495</v>
      </c>
      <c r="E270" s="25" t="s">
        <v>38</v>
      </c>
      <c r="F270" s="30" t="s">
        <v>765</v>
      </c>
      <c r="G270" s="29" t="s">
        <v>13</v>
      </c>
      <c r="H270" s="29" t="s">
        <v>40</v>
      </c>
      <c r="I270" s="29" t="s">
        <v>60</v>
      </c>
      <c r="J270" s="30" t="s">
        <v>790</v>
      </c>
      <c r="K270" s="30" t="s">
        <v>61</v>
      </c>
      <c r="L270" s="97"/>
      <c r="M270" s="77"/>
      <c r="N270" s="119"/>
    </row>
    <row r="271" spans="1:15" ht="42.75">
      <c r="A271" s="96" t="s">
        <v>694</v>
      </c>
      <c r="B271" s="26" t="s">
        <v>319</v>
      </c>
      <c r="C271" s="27">
        <v>0.64236111111110705</v>
      </c>
      <c r="D271" s="28">
        <f>U13+C271</f>
        <v>0.92361111111110705</v>
      </c>
      <c r="E271" s="25" t="s">
        <v>38</v>
      </c>
      <c r="F271" s="30" t="s">
        <v>768</v>
      </c>
      <c r="G271" s="29" t="s">
        <v>13</v>
      </c>
      <c r="H271" s="29" t="s">
        <v>40</v>
      </c>
      <c r="I271" s="29" t="s">
        <v>60</v>
      </c>
      <c r="J271" s="30" t="s">
        <v>791</v>
      </c>
      <c r="K271" s="30" t="s">
        <v>561</v>
      </c>
      <c r="L271" s="97"/>
      <c r="M271" s="77"/>
      <c r="N271" s="119"/>
    </row>
    <row r="272" spans="1:15" ht="28.5">
      <c r="A272" s="96" t="s">
        <v>694</v>
      </c>
      <c r="B272" s="26" t="s">
        <v>320</v>
      </c>
      <c r="C272" s="27">
        <v>0.64583333333332904</v>
      </c>
      <c r="D272" s="28">
        <f>U13+C272</f>
        <v>0.92708333333332904</v>
      </c>
      <c r="E272" s="25" t="s">
        <v>38</v>
      </c>
      <c r="F272" s="30" t="s">
        <v>39</v>
      </c>
      <c r="G272" s="29" t="s">
        <v>14</v>
      </c>
      <c r="H272" s="29" t="s">
        <v>40</v>
      </c>
      <c r="I272" s="29" t="s">
        <v>60</v>
      </c>
      <c r="J272" s="30" t="s">
        <v>769</v>
      </c>
      <c r="K272" s="30" t="s">
        <v>61</v>
      </c>
      <c r="L272" s="97" t="s">
        <v>338</v>
      </c>
      <c r="M272" s="77"/>
      <c r="N272" s="119"/>
    </row>
    <row r="273" spans="1:14" ht="28.5">
      <c r="A273" s="96" t="s">
        <v>694</v>
      </c>
      <c r="B273" s="26" t="s">
        <v>321</v>
      </c>
      <c r="C273" s="27">
        <v>0.64930555555555103</v>
      </c>
      <c r="D273" s="28">
        <f>U13+C273</f>
        <v>0.93055555555555103</v>
      </c>
      <c r="E273" s="25" t="s">
        <v>38</v>
      </c>
      <c r="F273" s="30" t="s">
        <v>588</v>
      </c>
      <c r="G273" s="29"/>
      <c r="H273" s="29"/>
      <c r="I273" s="29"/>
      <c r="J273" s="30" t="s">
        <v>792</v>
      </c>
      <c r="K273" s="30" t="s">
        <v>61</v>
      </c>
      <c r="L273" s="97" t="s">
        <v>338</v>
      </c>
      <c r="M273" s="77"/>
      <c r="N273" s="119"/>
    </row>
    <row r="274" spans="1:14" ht="42.75">
      <c r="A274" s="96" t="s">
        <v>694</v>
      </c>
      <c r="B274" s="26" t="s">
        <v>322</v>
      </c>
      <c r="C274" s="27">
        <v>0.65277777777777302</v>
      </c>
      <c r="D274" s="28">
        <f>U13+C274</f>
        <v>0.93402777777777302</v>
      </c>
      <c r="E274" s="25" t="s">
        <v>38</v>
      </c>
      <c r="F274" s="30" t="s">
        <v>39</v>
      </c>
      <c r="G274" s="29" t="s">
        <v>13</v>
      </c>
      <c r="H274" s="29" t="s">
        <v>40</v>
      </c>
      <c r="I274" s="29" t="s">
        <v>60</v>
      </c>
      <c r="J274" s="30" t="s">
        <v>770</v>
      </c>
      <c r="K274" s="30" t="s">
        <v>561</v>
      </c>
      <c r="L274" s="97"/>
      <c r="M274" s="77"/>
      <c r="N274" s="119"/>
    </row>
    <row r="275" spans="1:14" ht="199.5">
      <c r="A275" s="96" t="s">
        <v>694</v>
      </c>
      <c r="B275" s="26" t="s">
        <v>323</v>
      </c>
      <c r="C275" s="27">
        <v>0.656249999999995</v>
      </c>
      <c r="D275" s="28">
        <f>U13+C275</f>
        <v>0.937499999999995</v>
      </c>
      <c r="E275" s="25" t="s">
        <v>38</v>
      </c>
      <c r="F275" s="30" t="s">
        <v>767</v>
      </c>
      <c r="G275" s="29" t="s">
        <v>13</v>
      </c>
      <c r="H275" s="29" t="s">
        <v>40</v>
      </c>
      <c r="I275" s="29" t="s">
        <v>60</v>
      </c>
      <c r="J275" s="30" t="s">
        <v>793</v>
      </c>
      <c r="K275" s="30" t="s">
        <v>61</v>
      </c>
      <c r="L275" s="97"/>
      <c r="M275" s="77"/>
      <c r="N275" s="119"/>
    </row>
    <row r="276" spans="1:14" ht="28.5">
      <c r="A276" s="96" t="s">
        <v>694</v>
      </c>
      <c r="B276" s="26" t="s">
        <v>324</v>
      </c>
      <c r="C276" s="27">
        <v>0.65972222222221699</v>
      </c>
      <c r="D276" s="28">
        <f>U13+C276</f>
        <v>0.94097222222221699</v>
      </c>
      <c r="E276" s="25" t="s">
        <v>38</v>
      </c>
      <c r="F276" s="30" t="s">
        <v>536</v>
      </c>
      <c r="G276" s="29" t="s">
        <v>45</v>
      </c>
      <c r="H276" s="29" t="s">
        <v>40</v>
      </c>
      <c r="I276" s="29" t="s">
        <v>60</v>
      </c>
      <c r="J276" s="30" t="s">
        <v>771</v>
      </c>
      <c r="K276" s="30" t="s">
        <v>61</v>
      </c>
      <c r="L276" s="97" t="s">
        <v>65</v>
      </c>
      <c r="M276" s="77"/>
      <c r="N276" s="119"/>
    </row>
    <row r="277" spans="1:14" ht="71.25">
      <c r="A277" s="96" t="s">
        <v>694</v>
      </c>
      <c r="B277" s="26" t="s">
        <v>325</v>
      </c>
      <c r="C277" s="27">
        <v>0.66319444444443898</v>
      </c>
      <c r="D277" s="28">
        <f>U13+C277</f>
        <v>0.94444444444443898</v>
      </c>
      <c r="E277" s="25" t="s">
        <v>38</v>
      </c>
      <c r="F277" s="30" t="s">
        <v>413</v>
      </c>
      <c r="G277" s="29" t="s">
        <v>13</v>
      </c>
      <c r="H277" s="29" t="s">
        <v>40</v>
      </c>
      <c r="I277" s="29" t="s">
        <v>60</v>
      </c>
      <c r="J277" s="30" t="s">
        <v>740</v>
      </c>
      <c r="K277" s="30" t="s">
        <v>61</v>
      </c>
      <c r="L277" s="97"/>
      <c r="M277" s="77"/>
      <c r="N277" s="119"/>
    </row>
    <row r="278" spans="1:14" ht="42.75">
      <c r="A278" s="96" t="s">
        <v>694</v>
      </c>
      <c r="B278" s="26" t="s">
        <v>326</v>
      </c>
      <c r="C278" s="27">
        <v>0.66666666666666097</v>
      </c>
      <c r="D278" s="28">
        <f>U13+C278</f>
        <v>0.94791666666666097</v>
      </c>
      <c r="E278" s="25" t="s">
        <v>38</v>
      </c>
      <c r="F278" s="30" t="s">
        <v>38</v>
      </c>
      <c r="G278" s="29" t="s">
        <v>13</v>
      </c>
      <c r="H278" s="29" t="s">
        <v>772</v>
      </c>
      <c r="I278" s="29" t="s">
        <v>56</v>
      </c>
      <c r="J278" s="30" t="s">
        <v>773</v>
      </c>
      <c r="K278" s="30" t="s">
        <v>58</v>
      </c>
      <c r="L278" s="97"/>
      <c r="M278" s="77"/>
      <c r="N278" s="119"/>
    </row>
    <row r="279" spans="1:14" ht="28.5">
      <c r="A279" s="96" t="s">
        <v>694</v>
      </c>
      <c r="B279" s="26" t="s">
        <v>327</v>
      </c>
      <c r="C279" s="27">
        <v>0.67013888888888296</v>
      </c>
      <c r="D279" s="28">
        <f>U13+C279</f>
        <v>0.95138888888888296</v>
      </c>
      <c r="E279" s="25" t="s">
        <v>38</v>
      </c>
      <c r="F279" s="30" t="s">
        <v>38</v>
      </c>
      <c r="G279" s="29" t="s">
        <v>13</v>
      </c>
      <c r="H279" s="29" t="s">
        <v>39</v>
      </c>
      <c r="I279" s="29" t="s">
        <v>60</v>
      </c>
      <c r="J279" s="30" t="s">
        <v>774</v>
      </c>
      <c r="K279" s="30" t="s">
        <v>61</v>
      </c>
      <c r="L279" s="97"/>
      <c r="M279" s="77"/>
      <c r="N279" s="119"/>
    </row>
    <row r="280" spans="1:14" ht="42.75">
      <c r="A280" s="96" t="s">
        <v>694</v>
      </c>
      <c r="B280" s="26" t="s">
        <v>328</v>
      </c>
      <c r="C280" s="27">
        <v>0.67361111111110505</v>
      </c>
      <c r="D280" s="28">
        <f>U13+C280</f>
        <v>0.95486111111110505</v>
      </c>
      <c r="E280" s="25" t="s">
        <v>38</v>
      </c>
      <c r="F280" s="30" t="s">
        <v>544</v>
      </c>
      <c r="G280" s="29" t="s">
        <v>13</v>
      </c>
      <c r="H280" s="29" t="s">
        <v>40</v>
      </c>
      <c r="I280" s="29" t="s">
        <v>60</v>
      </c>
      <c r="J280" s="30" t="s">
        <v>794</v>
      </c>
      <c r="K280" s="30" t="s">
        <v>561</v>
      </c>
      <c r="L280" s="97"/>
      <c r="M280" s="77"/>
      <c r="N280" s="119"/>
    </row>
    <row r="281" spans="1:14" ht="18">
      <c r="A281" s="104" t="s">
        <v>694</v>
      </c>
      <c r="B281" s="53" t="s">
        <v>329</v>
      </c>
      <c r="C281" s="54">
        <v>0.67708333333332704</v>
      </c>
      <c r="D281" s="55">
        <f>U13+C281</f>
        <v>0.95833333333332704</v>
      </c>
      <c r="E281" s="56"/>
      <c r="F281" s="57"/>
      <c r="G281" s="58"/>
      <c r="H281" s="58"/>
      <c r="I281" s="58"/>
      <c r="J281" s="59" t="s">
        <v>530</v>
      </c>
      <c r="K281" s="57"/>
      <c r="L281" s="105"/>
      <c r="M281" s="77"/>
      <c r="N281" s="119"/>
    </row>
    <row r="282" spans="1:14" ht="18">
      <c r="A282" s="104" t="s">
        <v>695</v>
      </c>
      <c r="B282" s="53" t="s">
        <v>330</v>
      </c>
      <c r="C282" s="54">
        <v>0.69791666666666663</v>
      </c>
      <c r="D282" s="55">
        <f>U13+C282</f>
        <v>0.97916666666666663</v>
      </c>
      <c r="E282" s="56"/>
      <c r="F282" s="57"/>
      <c r="G282" s="58"/>
      <c r="H282" s="58"/>
      <c r="I282" s="58"/>
      <c r="J282" s="59" t="s">
        <v>697</v>
      </c>
      <c r="K282" s="57"/>
      <c r="L282" s="105"/>
      <c r="M282" s="77"/>
      <c r="N282" s="119"/>
    </row>
    <row r="283" spans="1:14" ht="18.75" thickBot="1">
      <c r="A283" s="108" t="s">
        <v>696</v>
      </c>
      <c r="B283" s="109" t="s">
        <v>331</v>
      </c>
      <c r="C283" s="110">
        <v>0.71875</v>
      </c>
      <c r="D283" s="111">
        <f>U13+C283</f>
        <v>1</v>
      </c>
      <c r="E283" s="112"/>
      <c r="F283" s="113"/>
      <c r="G283" s="114"/>
      <c r="H283" s="114"/>
      <c r="I283" s="114"/>
      <c r="J283" s="115" t="s">
        <v>698</v>
      </c>
      <c r="K283" s="113"/>
      <c r="L283" s="116"/>
      <c r="M283" s="77"/>
      <c r="N283" s="119"/>
    </row>
    <row r="284" spans="1:14">
      <c r="A284" s="66"/>
      <c r="B284" s="67"/>
      <c r="C284" s="68"/>
      <c r="D284" s="69"/>
      <c r="E284" s="70"/>
      <c r="F284" s="71"/>
      <c r="G284" s="72"/>
      <c r="H284" s="72"/>
      <c r="I284" s="72"/>
      <c r="J284" s="71"/>
      <c r="K284" s="71"/>
      <c r="L284" s="71"/>
      <c r="M284" s="73"/>
    </row>
    <row r="285" spans="1:14">
      <c r="A285" s="66"/>
      <c r="B285" s="67"/>
      <c r="C285" s="68"/>
      <c r="D285" s="69"/>
      <c r="E285" s="70"/>
      <c r="F285" s="71"/>
      <c r="G285" s="72"/>
      <c r="H285" s="72"/>
      <c r="I285" s="72"/>
      <c r="J285" s="71"/>
      <c r="K285" s="71"/>
      <c r="L285" s="71"/>
      <c r="M285" s="73"/>
    </row>
    <row r="286" spans="1:14">
      <c r="A286" s="66"/>
      <c r="B286" s="67"/>
      <c r="C286" s="68"/>
      <c r="D286" s="69"/>
      <c r="E286" s="70"/>
      <c r="F286" s="71"/>
      <c r="G286" s="72"/>
      <c r="H286" s="72"/>
      <c r="I286" s="72"/>
      <c r="J286" s="71"/>
      <c r="K286" s="71"/>
      <c r="L286" s="71"/>
      <c r="M286" s="73"/>
    </row>
    <row r="287" spans="1:14">
      <c r="A287" s="66"/>
      <c r="B287" s="67"/>
      <c r="C287" s="68"/>
      <c r="D287" s="69"/>
      <c r="E287" s="70"/>
      <c r="F287" s="71"/>
      <c r="G287" s="72"/>
      <c r="H287" s="72"/>
      <c r="I287" s="72"/>
      <c r="J287" s="71"/>
      <c r="K287" s="71"/>
      <c r="L287" s="71"/>
      <c r="M287" s="73"/>
    </row>
    <row r="288" spans="1:14">
      <c r="A288" s="66"/>
      <c r="B288" s="67"/>
      <c r="C288" s="68"/>
      <c r="D288" s="69"/>
      <c r="E288" s="70"/>
      <c r="F288" s="71"/>
      <c r="G288" s="72"/>
      <c r="H288" s="72"/>
      <c r="I288" s="72"/>
      <c r="J288" s="71"/>
      <c r="K288" s="71"/>
      <c r="L288" s="71"/>
      <c r="M288" s="73"/>
    </row>
    <row r="289" spans="1:13">
      <c r="A289" s="66"/>
      <c r="B289" s="67"/>
      <c r="C289" s="68"/>
      <c r="D289" s="69"/>
      <c r="E289" s="70"/>
      <c r="F289" s="71"/>
      <c r="G289" s="72"/>
      <c r="H289" s="72"/>
      <c r="I289" s="72"/>
      <c r="J289" s="71"/>
      <c r="K289" s="71"/>
      <c r="L289" s="71"/>
      <c r="M289" s="73"/>
    </row>
    <row r="290" spans="1:13">
      <c r="A290" s="66"/>
      <c r="B290" s="67"/>
      <c r="C290" s="68"/>
      <c r="D290" s="69"/>
      <c r="E290" s="70"/>
      <c r="F290" s="71"/>
      <c r="G290" s="72"/>
      <c r="H290" s="72"/>
      <c r="I290" s="72"/>
      <c r="J290" s="71"/>
      <c r="K290" s="71"/>
      <c r="L290" s="71"/>
      <c r="M290" s="73"/>
    </row>
    <row r="291" spans="1:13">
      <c r="A291" s="66"/>
      <c r="B291" s="67"/>
      <c r="C291" s="68"/>
      <c r="D291" s="69"/>
      <c r="E291" s="70"/>
      <c r="F291" s="71"/>
      <c r="G291" s="72"/>
      <c r="H291" s="72"/>
      <c r="I291" s="72"/>
      <c r="J291" s="71"/>
      <c r="K291" s="71"/>
      <c r="L291" s="71"/>
      <c r="M291" s="73"/>
    </row>
    <row r="292" spans="1:13">
      <c r="A292" s="66"/>
      <c r="B292" s="67"/>
      <c r="C292" s="68"/>
      <c r="D292" s="69"/>
      <c r="E292" s="70"/>
      <c r="F292" s="71"/>
      <c r="G292" s="72"/>
      <c r="H292" s="72"/>
      <c r="I292" s="72"/>
      <c r="J292" s="71"/>
      <c r="K292" s="71"/>
      <c r="L292" s="71"/>
      <c r="M292" s="73"/>
    </row>
    <row r="293" spans="1:13">
      <c r="A293" s="66"/>
      <c r="B293" s="67"/>
      <c r="C293" s="68"/>
      <c r="D293" s="69"/>
      <c r="E293" s="70"/>
      <c r="F293" s="71"/>
      <c r="G293" s="72"/>
      <c r="H293" s="72"/>
      <c r="I293" s="72"/>
      <c r="J293" s="71"/>
      <c r="K293" s="71"/>
      <c r="L293" s="71"/>
      <c r="M293" s="73"/>
    </row>
    <row r="294" spans="1:13">
      <c r="A294" s="66"/>
      <c r="B294" s="67"/>
      <c r="C294" s="68"/>
      <c r="D294" s="69"/>
      <c r="E294" s="70"/>
      <c r="F294" s="71"/>
      <c r="G294" s="72"/>
      <c r="H294" s="72"/>
      <c r="I294" s="72"/>
      <c r="J294" s="71"/>
      <c r="K294" s="71"/>
      <c r="L294" s="71"/>
      <c r="M294" s="73"/>
    </row>
    <row r="295" spans="1:13">
      <c r="A295" s="66"/>
      <c r="B295" s="67"/>
      <c r="C295" s="68"/>
      <c r="D295" s="69"/>
      <c r="E295" s="70"/>
      <c r="F295" s="71"/>
      <c r="G295" s="72"/>
      <c r="H295" s="72"/>
      <c r="I295" s="72"/>
      <c r="J295" s="71"/>
      <c r="K295" s="71"/>
      <c r="L295" s="71"/>
      <c r="M295" s="73"/>
    </row>
    <row r="296" spans="1:13">
      <c r="A296" s="66"/>
      <c r="B296" s="67"/>
      <c r="C296" s="68"/>
      <c r="D296" s="69"/>
      <c r="E296" s="70"/>
      <c r="F296" s="71"/>
      <c r="G296" s="72"/>
      <c r="H296" s="72"/>
      <c r="I296" s="72"/>
      <c r="J296" s="71"/>
      <c r="K296" s="71"/>
      <c r="L296" s="71"/>
      <c r="M296" s="73"/>
    </row>
    <row r="297" spans="1:13">
      <c r="A297" s="66"/>
      <c r="B297" s="67"/>
      <c r="C297" s="68"/>
      <c r="D297" s="69"/>
      <c r="E297" s="70"/>
      <c r="F297" s="71"/>
      <c r="G297" s="72"/>
      <c r="H297" s="72"/>
      <c r="I297" s="72"/>
      <c r="J297" s="71"/>
      <c r="K297" s="71"/>
      <c r="L297" s="71"/>
      <c r="M297" s="73"/>
    </row>
    <row r="298" spans="1:13">
      <c r="A298" s="66"/>
      <c r="B298" s="67"/>
      <c r="C298" s="68"/>
      <c r="D298" s="69"/>
      <c r="E298" s="70"/>
      <c r="F298" s="71"/>
      <c r="G298" s="72"/>
      <c r="H298" s="72"/>
      <c r="I298" s="72"/>
      <c r="J298" s="71"/>
      <c r="K298" s="71"/>
      <c r="L298" s="71"/>
      <c r="M298" s="73"/>
    </row>
    <row r="299" spans="1:13">
      <c r="A299" s="66"/>
      <c r="B299" s="67"/>
      <c r="C299" s="68"/>
      <c r="D299" s="69"/>
      <c r="E299" s="70"/>
      <c r="F299" s="71"/>
      <c r="G299" s="72"/>
      <c r="H299" s="72"/>
      <c r="I299" s="72"/>
      <c r="J299" s="71"/>
      <c r="K299" s="71"/>
      <c r="L299" s="71"/>
      <c r="M299" s="73"/>
    </row>
    <row r="300" spans="1:13">
      <c r="A300" s="66"/>
      <c r="B300" s="67"/>
      <c r="C300" s="68"/>
      <c r="D300" s="69"/>
      <c r="E300" s="70"/>
      <c r="F300" s="71"/>
      <c r="G300" s="72"/>
      <c r="H300" s="72"/>
      <c r="I300" s="72"/>
      <c r="J300" s="71"/>
      <c r="K300" s="71"/>
      <c r="L300" s="71"/>
      <c r="M300" s="73"/>
    </row>
    <row r="301" spans="1:13">
      <c r="A301" s="66"/>
      <c r="B301" s="67"/>
      <c r="C301" s="68"/>
      <c r="D301" s="69"/>
      <c r="E301" s="70"/>
      <c r="F301" s="71"/>
      <c r="G301" s="72"/>
      <c r="H301" s="72"/>
      <c r="I301" s="72"/>
      <c r="J301" s="71"/>
      <c r="K301" s="71"/>
      <c r="L301" s="71"/>
      <c r="M301" s="73"/>
    </row>
    <row r="302" spans="1:13">
      <c r="A302" s="66"/>
      <c r="B302" s="67"/>
      <c r="C302" s="68"/>
      <c r="D302" s="69"/>
      <c r="E302" s="70"/>
      <c r="F302" s="71"/>
      <c r="G302" s="72"/>
      <c r="H302" s="72"/>
      <c r="I302" s="72"/>
      <c r="J302" s="71"/>
      <c r="K302" s="71"/>
      <c r="L302" s="71"/>
      <c r="M302" s="73"/>
    </row>
    <row r="303" spans="1:13">
      <c r="A303" s="66"/>
      <c r="B303" s="67"/>
      <c r="C303" s="68"/>
      <c r="D303" s="69"/>
      <c r="E303" s="70"/>
      <c r="F303" s="71"/>
      <c r="G303" s="72"/>
      <c r="H303" s="72"/>
      <c r="I303" s="72"/>
      <c r="J303" s="71"/>
      <c r="K303" s="71"/>
      <c r="L303" s="71"/>
      <c r="M303" s="73"/>
    </row>
    <row r="304" spans="1:13">
      <c r="A304" s="66"/>
      <c r="B304" s="67"/>
      <c r="C304" s="68"/>
      <c r="D304" s="69"/>
      <c r="E304" s="70"/>
      <c r="F304" s="71"/>
      <c r="G304" s="72"/>
      <c r="H304" s="72"/>
      <c r="I304" s="72"/>
      <c r="J304" s="71"/>
      <c r="K304" s="71"/>
      <c r="L304" s="71"/>
      <c r="M304" s="73"/>
    </row>
    <row r="305" spans="1:13">
      <c r="A305" s="66"/>
      <c r="B305" s="67"/>
      <c r="C305" s="68"/>
      <c r="D305" s="69"/>
      <c r="E305" s="70"/>
      <c r="F305" s="71"/>
      <c r="G305" s="72"/>
      <c r="H305" s="72"/>
      <c r="I305" s="72"/>
      <c r="J305" s="71"/>
      <c r="K305" s="71"/>
      <c r="L305" s="71"/>
      <c r="M305" s="73"/>
    </row>
    <row r="306" spans="1:13">
      <c r="A306" s="66"/>
      <c r="B306" s="67"/>
      <c r="C306" s="68"/>
      <c r="D306" s="69"/>
      <c r="E306" s="70"/>
      <c r="F306" s="71"/>
      <c r="G306" s="72"/>
      <c r="H306" s="72"/>
      <c r="I306" s="72"/>
      <c r="J306" s="71"/>
      <c r="K306" s="71"/>
      <c r="L306" s="71"/>
      <c r="M306" s="73"/>
    </row>
    <row r="307" spans="1:13">
      <c r="A307" s="66"/>
      <c r="B307" s="67"/>
      <c r="C307" s="68"/>
      <c r="D307" s="69"/>
      <c r="E307" s="70"/>
      <c r="F307" s="71"/>
      <c r="G307" s="72"/>
      <c r="H307" s="72"/>
      <c r="I307" s="72"/>
      <c r="J307" s="71"/>
      <c r="K307" s="71"/>
      <c r="L307" s="71"/>
      <c r="M307" s="73"/>
    </row>
    <row r="308" spans="1:13">
      <c r="A308" s="66"/>
      <c r="B308" s="67"/>
      <c r="C308" s="68"/>
      <c r="D308" s="69"/>
      <c r="E308" s="70"/>
      <c r="F308" s="71"/>
      <c r="G308" s="72"/>
      <c r="H308" s="72"/>
      <c r="I308" s="72"/>
      <c r="J308" s="71"/>
      <c r="K308" s="71"/>
      <c r="L308" s="71"/>
      <c r="M308" s="73"/>
    </row>
    <row r="309" spans="1:13">
      <c r="A309" s="66"/>
      <c r="B309" s="67"/>
      <c r="C309" s="68"/>
      <c r="D309" s="69"/>
      <c r="E309" s="70"/>
      <c r="F309" s="71"/>
      <c r="G309" s="72"/>
      <c r="H309" s="72"/>
      <c r="I309" s="72"/>
      <c r="J309" s="71"/>
      <c r="K309" s="71"/>
      <c r="L309" s="71"/>
      <c r="M309" s="73"/>
    </row>
    <row r="310" spans="1:13">
      <c r="A310" s="66"/>
      <c r="B310" s="67"/>
      <c r="C310" s="68"/>
      <c r="D310" s="69"/>
      <c r="E310" s="70"/>
      <c r="F310" s="71"/>
      <c r="G310" s="72"/>
      <c r="H310" s="72"/>
      <c r="I310" s="72"/>
      <c r="J310" s="71"/>
      <c r="K310" s="71"/>
      <c r="L310" s="71"/>
      <c r="M310" s="73"/>
    </row>
    <row r="311" spans="1:13">
      <c r="A311" s="66"/>
      <c r="B311" s="67"/>
      <c r="C311" s="68"/>
      <c r="D311" s="69"/>
      <c r="E311" s="70"/>
      <c r="F311" s="71"/>
      <c r="G311" s="72"/>
      <c r="H311" s="72"/>
      <c r="I311" s="72"/>
      <c r="J311" s="71"/>
      <c r="K311" s="71"/>
      <c r="L311" s="71"/>
      <c r="M311" s="73"/>
    </row>
    <row r="312" spans="1:13">
      <c r="A312" s="66"/>
      <c r="B312" s="67"/>
      <c r="C312" s="68"/>
      <c r="D312" s="69"/>
      <c r="E312" s="70"/>
      <c r="F312" s="71"/>
      <c r="G312" s="72"/>
      <c r="H312" s="72"/>
      <c r="I312" s="72"/>
      <c r="J312" s="71"/>
      <c r="K312" s="71"/>
      <c r="L312" s="71"/>
      <c r="M312" s="73"/>
    </row>
    <row r="313" spans="1:13">
      <c r="A313" s="66"/>
      <c r="B313" s="67"/>
      <c r="C313" s="68"/>
      <c r="D313" s="69"/>
      <c r="E313" s="70"/>
      <c r="F313" s="71"/>
      <c r="G313" s="72"/>
      <c r="H313" s="72"/>
      <c r="I313" s="72"/>
      <c r="J313" s="71"/>
      <c r="K313" s="71"/>
      <c r="L313" s="71"/>
      <c r="M313" s="73"/>
    </row>
    <row r="314" spans="1:13">
      <c r="A314" s="66"/>
      <c r="B314" s="67"/>
      <c r="C314" s="68"/>
      <c r="D314" s="69"/>
      <c r="E314" s="70"/>
      <c r="F314" s="71"/>
      <c r="G314" s="72"/>
      <c r="H314" s="72"/>
      <c r="I314" s="72"/>
      <c r="J314" s="71"/>
      <c r="K314" s="71"/>
      <c r="L314" s="71"/>
      <c r="M314" s="73"/>
    </row>
    <row r="315" spans="1:13">
      <c r="A315" s="66"/>
      <c r="B315" s="67"/>
      <c r="C315" s="68"/>
      <c r="D315" s="69"/>
      <c r="E315" s="70"/>
      <c r="F315" s="71"/>
      <c r="G315" s="72"/>
      <c r="H315" s="72"/>
      <c r="I315" s="72"/>
      <c r="J315" s="71"/>
      <c r="K315" s="71"/>
      <c r="L315" s="71"/>
      <c r="M315" s="73"/>
    </row>
    <row r="316" spans="1:13">
      <c r="A316" s="66"/>
      <c r="B316" s="67"/>
      <c r="C316" s="68"/>
      <c r="D316" s="69"/>
      <c r="E316" s="70"/>
      <c r="F316" s="71"/>
      <c r="G316" s="72"/>
      <c r="H316" s="72"/>
      <c r="I316" s="72"/>
      <c r="J316" s="71"/>
      <c r="K316" s="71"/>
      <c r="L316" s="71"/>
      <c r="M316" s="73"/>
    </row>
    <row r="317" spans="1:13">
      <c r="A317" s="66"/>
      <c r="B317" s="67"/>
      <c r="C317" s="68"/>
      <c r="D317" s="69"/>
      <c r="E317" s="70"/>
      <c r="F317" s="71"/>
      <c r="G317" s="72"/>
      <c r="H317" s="72"/>
      <c r="I317" s="72"/>
      <c r="J317" s="71"/>
      <c r="K317" s="71"/>
      <c r="L317" s="71"/>
      <c r="M317" s="73"/>
    </row>
    <row r="318" spans="1:13">
      <c r="A318" s="66"/>
      <c r="B318" s="67"/>
      <c r="C318" s="68"/>
      <c r="D318" s="69"/>
      <c r="E318" s="70"/>
      <c r="F318" s="71"/>
      <c r="G318" s="72"/>
      <c r="H318" s="72"/>
      <c r="I318" s="72"/>
      <c r="J318" s="71"/>
      <c r="K318" s="71"/>
      <c r="L318" s="71"/>
      <c r="M318" s="73"/>
    </row>
    <row r="319" spans="1:13">
      <c r="A319" s="66"/>
      <c r="B319" s="67"/>
      <c r="C319" s="68"/>
      <c r="D319" s="69"/>
      <c r="E319" s="70"/>
      <c r="F319" s="71"/>
      <c r="G319" s="72"/>
      <c r="H319" s="72"/>
      <c r="I319" s="72"/>
      <c r="J319" s="71"/>
      <c r="K319" s="71"/>
      <c r="L319" s="71"/>
      <c r="M319" s="73"/>
    </row>
    <row r="320" spans="1:13">
      <c r="A320" s="66"/>
      <c r="B320" s="67"/>
      <c r="C320" s="68"/>
      <c r="D320" s="69"/>
      <c r="E320" s="70"/>
      <c r="F320" s="71"/>
      <c r="G320" s="72"/>
      <c r="H320" s="72"/>
      <c r="I320" s="72"/>
      <c r="J320" s="71"/>
      <c r="K320" s="71"/>
      <c r="L320" s="71"/>
      <c r="M320" s="73"/>
    </row>
    <row r="321" spans="1:13">
      <c r="A321" s="66"/>
      <c r="B321" s="67"/>
      <c r="C321" s="68"/>
      <c r="D321" s="69"/>
      <c r="E321" s="70"/>
      <c r="F321" s="71"/>
      <c r="G321" s="72"/>
      <c r="H321" s="72"/>
      <c r="I321" s="72"/>
      <c r="J321" s="71"/>
      <c r="K321" s="71"/>
      <c r="L321" s="71"/>
      <c r="M321" s="73"/>
    </row>
    <row r="322" spans="1:13">
      <c r="A322" s="66"/>
      <c r="B322" s="67"/>
      <c r="C322" s="68"/>
      <c r="D322" s="69"/>
      <c r="E322" s="70"/>
      <c r="F322" s="71"/>
      <c r="G322" s="72"/>
      <c r="H322" s="72"/>
      <c r="I322" s="72"/>
      <c r="J322" s="71"/>
      <c r="K322" s="71"/>
      <c r="L322" s="71"/>
      <c r="M322" s="73"/>
    </row>
    <row r="323" spans="1:13">
      <c r="A323" s="66"/>
      <c r="B323" s="67"/>
      <c r="C323" s="68"/>
      <c r="D323" s="69"/>
      <c r="E323" s="70"/>
      <c r="F323" s="71"/>
      <c r="G323" s="72"/>
      <c r="H323" s="72"/>
      <c r="I323" s="72"/>
      <c r="J323" s="71"/>
      <c r="K323" s="71"/>
      <c r="L323" s="71"/>
      <c r="M323" s="73"/>
    </row>
    <row r="324" spans="1:13">
      <c r="A324" s="66"/>
      <c r="B324" s="67"/>
      <c r="C324" s="68"/>
      <c r="D324" s="69"/>
      <c r="E324" s="70"/>
      <c r="F324" s="71"/>
      <c r="G324" s="72"/>
      <c r="H324" s="72"/>
      <c r="I324" s="72"/>
      <c r="J324" s="71"/>
      <c r="K324" s="71"/>
      <c r="L324" s="71"/>
      <c r="M324" s="73"/>
    </row>
    <row r="325" spans="1:13">
      <c r="A325" s="66"/>
      <c r="B325" s="67"/>
      <c r="C325" s="68"/>
      <c r="D325" s="69"/>
      <c r="E325" s="70"/>
      <c r="F325" s="71"/>
      <c r="G325" s="72"/>
      <c r="H325" s="72"/>
      <c r="I325" s="72"/>
      <c r="J325" s="71"/>
      <c r="K325" s="71"/>
      <c r="L325" s="71"/>
      <c r="M325" s="73"/>
    </row>
    <row r="326" spans="1:13">
      <c r="A326" s="66"/>
      <c r="B326" s="67"/>
      <c r="C326" s="68"/>
      <c r="D326" s="69"/>
      <c r="E326" s="70"/>
      <c r="F326" s="71"/>
      <c r="G326" s="72"/>
      <c r="H326" s="72"/>
      <c r="I326" s="72"/>
      <c r="J326" s="71"/>
      <c r="K326" s="71"/>
      <c r="L326" s="71"/>
      <c r="M326" s="73"/>
    </row>
    <row r="327" spans="1:13">
      <c r="A327" s="66"/>
      <c r="B327" s="67"/>
      <c r="C327" s="68"/>
      <c r="D327" s="69"/>
      <c r="E327" s="70"/>
      <c r="F327" s="71"/>
      <c r="G327" s="72"/>
      <c r="H327" s="72"/>
      <c r="I327" s="72"/>
      <c r="J327" s="71"/>
      <c r="K327" s="71"/>
      <c r="L327" s="71"/>
      <c r="M327" s="73"/>
    </row>
    <row r="328" spans="1:13">
      <c r="A328" s="66"/>
      <c r="B328" s="67"/>
      <c r="C328" s="68"/>
      <c r="D328" s="69"/>
      <c r="E328" s="70"/>
      <c r="F328" s="71"/>
      <c r="G328" s="72"/>
      <c r="H328" s="72"/>
      <c r="I328" s="72"/>
      <c r="J328" s="71"/>
      <c r="K328" s="71"/>
      <c r="L328" s="71"/>
      <c r="M328" s="73"/>
    </row>
    <row r="329" spans="1:13">
      <c r="A329" s="66"/>
      <c r="B329" s="67"/>
      <c r="C329" s="68"/>
      <c r="D329" s="69"/>
      <c r="E329" s="70"/>
      <c r="F329" s="71"/>
      <c r="G329" s="72"/>
      <c r="H329" s="72"/>
      <c r="I329" s="72"/>
      <c r="J329" s="71"/>
      <c r="K329" s="71"/>
      <c r="L329" s="71"/>
      <c r="M329" s="73"/>
    </row>
    <row r="330" spans="1:13">
      <c r="A330" s="66"/>
      <c r="B330" s="67"/>
      <c r="C330" s="68"/>
      <c r="D330" s="69"/>
      <c r="E330" s="70"/>
      <c r="F330" s="71"/>
      <c r="G330" s="72"/>
      <c r="H330" s="72"/>
      <c r="I330" s="72"/>
      <c r="J330" s="71"/>
      <c r="K330" s="71"/>
      <c r="L330" s="71"/>
      <c r="M330" s="73"/>
    </row>
    <row r="331" spans="1:13">
      <c r="A331" s="66"/>
      <c r="B331" s="67"/>
      <c r="C331" s="68"/>
      <c r="D331" s="69"/>
      <c r="E331" s="70"/>
      <c r="F331" s="71"/>
      <c r="G331" s="72"/>
      <c r="H331" s="72"/>
      <c r="I331" s="72"/>
      <c r="J331" s="71"/>
      <c r="K331" s="71"/>
      <c r="L331" s="71"/>
      <c r="M331" s="73"/>
    </row>
    <row r="332" spans="1:13">
      <c r="A332" s="66"/>
      <c r="B332" s="67"/>
      <c r="C332" s="68"/>
      <c r="D332" s="69"/>
      <c r="E332" s="70"/>
      <c r="F332" s="71"/>
      <c r="G332" s="72"/>
      <c r="H332" s="72"/>
      <c r="I332" s="72"/>
      <c r="J332" s="71"/>
      <c r="K332" s="71"/>
      <c r="L332" s="71"/>
      <c r="M332" s="73"/>
    </row>
    <row r="333" spans="1:13">
      <c r="A333" s="66"/>
      <c r="B333" s="67"/>
      <c r="C333" s="68"/>
      <c r="D333" s="69"/>
      <c r="E333" s="70"/>
      <c r="F333" s="71"/>
      <c r="G333" s="72"/>
      <c r="H333" s="72"/>
      <c r="I333" s="72"/>
      <c r="J333" s="71"/>
      <c r="K333" s="71"/>
      <c r="L333" s="71"/>
      <c r="M333" s="73"/>
    </row>
    <row r="334" spans="1:13">
      <c r="A334" s="66"/>
      <c r="B334" s="67"/>
      <c r="C334" s="68"/>
      <c r="D334" s="69"/>
      <c r="E334" s="70"/>
      <c r="F334" s="71"/>
      <c r="G334" s="72"/>
      <c r="H334" s="72"/>
      <c r="I334" s="72"/>
      <c r="J334" s="71"/>
      <c r="K334" s="71"/>
      <c r="L334" s="71"/>
      <c r="M334" s="73"/>
    </row>
    <row r="335" spans="1:13">
      <c r="A335" s="66"/>
      <c r="B335" s="67"/>
      <c r="C335" s="68"/>
      <c r="D335" s="69"/>
      <c r="E335" s="70"/>
      <c r="F335" s="71"/>
      <c r="G335" s="72"/>
      <c r="H335" s="72"/>
      <c r="I335" s="72"/>
      <c r="J335" s="71"/>
      <c r="K335" s="71"/>
      <c r="L335" s="71"/>
      <c r="M335" s="73"/>
    </row>
    <row r="336" spans="1:13">
      <c r="A336" s="66"/>
      <c r="B336" s="67"/>
      <c r="C336" s="68"/>
      <c r="D336" s="69"/>
      <c r="E336" s="70"/>
      <c r="F336" s="71"/>
      <c r="G336" s="72"/>
      <c r="H336" s="72"/>
      <c r="I336" s="72"/>
      <c r="J336" s="71"/>
      <c r="K336" s="71"/>
      <c r="L336" s="71"/>
      <c r="M336" s="73"/>
    </row>
    <row r="337" spans="1:13">
      <c r="A337" s="66"/>
      <c r="B337" s="67"/>
      <c r="C337" s="68"/>
      <c r="D337" s="69"/>
      <c r="E337" s="70"/>
      <c r="F337" s="71"/>
      <c r="G337" s="72"/>
      <c r="H337" s="72"/>
      <c r="I337" s="72"/>
      <c r="J337" s="71"/>
      <c r="K337" s="71"/>
      <c r="L337" s="71"/>
      <c r="M337" s="73"/>
    </row>
    <row r="338" spans="1:13">
      <c r="A338" s="66"/>
      <c r="B338" s="67"/>
      <c r="C338" s="68"/>
      <c r="D338" s="69"/>
      <c r="E338" s="70"/>
      <c r="F338" s="71"/>
      <c r="G338" s="72"/>
      <c r="H338" s="72"/>
      <c r="I338" s="72"/>
      <c r="J338" s="71"/>
      <c r="K338" s="71"/>
      <c r="L338" s="71"/>
      <c r="M338" s="73"/>
    </row>
    <row r="339" spans="1:13">
      <c r="A339" s="66"/>
      <c r="B339" s="67"/>
      <c r="C339" s="68"/>
      <c r="D339" s="69"/>
      <c r="E339" s="70"/>
      <c r="F339" s="71"/>
      <c r="G339" s="72"/>
      <c r="H339" s="72"/>
      <c r="I339" s="72"/>
      <c r="J339" s="71"/>
      <c r="K339" s="71"/>
      <c r="L339" s="71"/>
      <c r="M339" s="73"/>
    </row>
    <row r="340" spans="1:13">
      <c r="A340" s="66"/>
      <c r="B340" s="67"/>
      <c r="C340" s="68"/>
      <c r="D340" s="69"/>
      <c r="E340" s="70"/>
      <c r="F340" s="71"/>
      <c r="G340" s="72"/>
      <c r="H340" s="72"/>
      <c r="I340" s="72"/>
      <c r="J340" s="71"/>
      <c r="K340" s="71"/>
      <c r="L340" s="71"/>
      <c r="M340" s="73"/>
    </row>
    <row r="341" spans="1:13">
      <c r="A341" s="66"/>
      <c r="B341" s="67"/>
      <c r="C341" s="68"/>
      <c r="D341" s="69"/>
      <c r="E341" s="70"/>
      <c r="F341" s="71"/>
      <c r="G341" s="72"/>
      <c r="H341" s="72"/>
      <c r="I341" s="72"/>
      <c r="J341" s="71"/>
      <c r="K341" s="71"/>
      <c r="L341" s="71"/>
      <c r="M341" s="73"/>
    </row>
    <row r="342" spans="1:13">
      <c r="A342" s="66"/>
      <c r="B342" s="67"/>
      <c r="C342" s="68"/>
      <c r="D342" s="69"/>
      <c r="E342" s="70"/>
      <c r="F342" s="71"/>
      <c r="G342" s="72"/>
      <c r="H342" s="72"/>
      <c r="I342" s="72"/>
      <c r="J342" s="71"/>
      <c r="K342" s="71"/>
      <c r="L342" s="71"/>
      <c r="M342" s="73"/>
    </row>
    <row r="343" spans="1:13">
      <c r="A343" s="66"/>
      <c r="B343" s="67"/>
      <c r="C343" s="68"/>
      <c r="D343" s="69"/>
      <c r="E343" s="70"/>
      <c r="F343" s="71"/>
      <c r="G343" s="72"/>
      <c r="H343" s="72"/>
      <c r="I343" s="72"/>
      <c r="J343" s="71"/>
      <c r="K343" s="71"/>
      <c r="L343" s="71"/>
      <c r="M343" s="73"/>
    </row>
    <row r="344" spans="1:13">
      <c r="A344" s="66"/>
      <c r="B344" s="67"/>
      <c r="C344" s="68"/>
      <c r="D344" s="69"/>
      <c r="E344" s="70"/>
      <c r="F344" s="71"/>
      <c r="G344" s="72"/>
      <c r="H344" s="72"/>
      <c r="I344" s="72"/>
      <c r="J344" s="71"/>
      <c r="K344" s="71"/>
      <c r="L344" s="71"/>
      <c r="M344" s="73"/>
    </row>
    <row r="345" spans="1:13">
      <c r="A345" s="66"/>
      <c r="B345" s="67"/>
      <c r="C345" s="68"/>
      <c r="D345" s="69"/>
      <c r="E345" s="70"/>
      <c r="F345" s="71"/>
      <c r="G345" s="72"/>
      <c r="H345" s="72"/>
      <c r="I345" s="72"/>
      <c r="J345" s="71"/>
      <c r="K345" s="71"/>
      <c r="L345" s="71"/>
      <c r="M345" s="73"/>
    </row>
    <row r="346" spans="1:13">
      <c r="A346" s="66"/>
      <c r="B346" s="67"/>
      <c r="C346" s="68"/>
      <c r="D346" s="69"/>
      <c r="E346" s="70"/>
      <c r="F346" s="71"/>
      <c r="G346" s="72"/>
      <c r="H346" s="72"/>
      <c r="I346" s="72"/>
      <c r="J346" s="71"/>
      <c r="K346" s="71"/>
      <c r="L346" s="71"/>
      <c r="M346" s="73"/>
    </row>
    <row r="347" spans="1:13">
      <c r="A347" s="66"/>
      <c r="B347" s="67"/>
      <c r="C347" s="68"/>
      <c r="D347" s="69"/>
      <c r="E347" s="70"/>
      <c r="F347" s="71"/>
      <c r="G347" s="72"/>
      <c r="H347" s="72"/>
      <c r="I347" s="72"/>
      <c r="J347" s="71"/>
      <c r="K347" s="71"/>
      <c r="L347" s="71"/>
      <c r="M347" s="73"/>
    </row>
    <row r="348" spans="1:13">
      <c r="A348" s="66"/>
      <c r="B348" s="67"/>
      <c r="C348" s="68"/>
      <c r="D348" s="69"/>
      <c r="E348" s="70"/>
      <c r="F348" s="71"/>
      <c r="G348" s="72"/>
      <c r="H348" s="72"/>
      <c r="I348" s="72"/>
      <c r="J348" s="71"/>
      <c r="K348" s="71"/>
      <c r="L348" s="71"/>
      <c r="M348" s="73"/>
    </row>
    <row r="349" spans="1:13">
      <c r="A349" s="66"/>
      <c r="B349" s="67"/>
      <c r="C349" s="68"/>
      <c r="D349" s="69"/>
      <c r="E349" s="70"/>
      <c r="F349" s="71"/>
      <c r="G349" s="72"/>
      <c r="H349" s="72"/>
      <c r="I349" s="72"/>
      <c r="J349" s="71"/>
      <c r="K349" s="71"/>
      <c r="L349" s="71"/>
      <c r="M349" s="73"/>
    </row>
    <row r="350" spans="1:13">
      <c r="A350" s="66"/>
      <c r="B350" s="67"/>
      <c r="C350" s="68"/>
      <c r="D350" s="69"/>
      <c r="E350" s="70"/>
      <c r="F350" s="71"/>
      <c r="G350" s="72"/>
      <c r="H350" s="72"/>
      <c r="I350" s="72"/>
      <c r="J350" s="71"/>
      <c r="K350" s="71"/>
      <c r="L350" s="71"/>
      <c r="M350" s="73"/>
    </row>
    <row r="351" spans="1:13">
      <c r="A351" s="66"/>
      <c r="B351" s="67"/>
      <c r="C351" s="68"/>
      <c r="D351" s="69"/>
      <c r="E351" s="70"/>
      <c r="F351" s="71"/>
      <c r="G351" s="72"/>
      <c r="H351" s="72"/>
      <c r="I351" s="72"/>
      <c r="J351" s="71"/>
      <c r="K351" s="71"/>
      <c r="L351" s="71"/>
      <c r="M351" s="73"/>
    </row>
    <row r="352" spans="1:13">
      <c r="A352" s="66"/>
      <c r="B352" s="67"/>
      <c r="C352" s="68"/>
      <c r="D352" s="69"/>
      <c r="E352" s="70"/>
      <c r="F352" s="71"/>
      <c r="G352" s="72"/>
      <c r="H352" s="72"/>
      <c r="I352" s="72"/>
      <c r="J352" s="71"/>
      <c r="K352" s="71"/>
      <c r="L352" s="71"/>
      <c r="M352" s="73"/>
    </row>
    <row r="353" spans="1:13">
      <c r="A353" s="66"/>
      <c r="B353" s="67"/>
      <c r="C353" s="68"/>
      <c r="D353" s="69"/>
      <c r="E353" s="70"/>
      <c r="F353" s="71"/>
      <c r="G353" s="72"/>
      <c r="H353" s="72"/>
      <c r="I353" s="72"/>
      <c r="J353" s="71"/>
      <c r="K353" s="71"/>
      <c r="L353" s="71"/>
      <c r="M353" s="73"/>
    </row>
    <row r="354" spans="1:13">
      <c r="A354" s="66"/>
      <c r="B354" s="67"/>
      <c r="C354" s="68"/>
      <c r="D354" s="69"/>
      <c r="E354" s="70"/>
      <c r="F354" s="71"/>
      <c r="G354" s="72"/>
      <c r="H354" s="72"/>
      <c r="I354" s="72"/>
      <c r="J354" s="71"/>
      <c r="K354" s="71"/>
      <c r="L354" s="71"/>
      <c r="M354" s="73"/>
    </row>
    <row r="355" spans="1:13">
      <c r="A355" s="66"/>
      <c r="B355" s="67"/>
      <c r="C355" s="68"/>
      <c r="D355" s="69"/>
      <c r="E355" s="70"/>
      <c r="F355" s="71"/>
      <c r="G355" s="72"/>
      <c r="H355" s="72"/>
      <c r="I355" s="72"/>
      <c r="J355" s="71"/>
      <c r="K355" s="71"/>
      <c r="L355" s="71"/>
      <c r="M355" s="73"/>
    </row>
    <row r="356" spans="1:13">
      <c r="A356" s="66"/>
      <c r="B356" s="67"/>
      <c r="C356" s="68"/>
      <c r="D356" s="69"/>
      <c r="E356" s="70"/>
      <c r="F356" s="71"/>
      <c r="G356" s="72"/>
      <c r="H356" s="72"/>
      <c r="I356" s="72"/>
      <c r="J356" s="71"/>
      <c r="K356" s="71"/>
      <c r="L356" s="71"/>
      <c r="M356" s="73"/>
    </row>
    <row r="357" spans="1:13">
      <c r="A357" s="66"/>
      <c r="B357" s="67"/>
      <c r="C357" s="68"/>
      <c r="D357" s="69"/>
      <c r="E357" s="70"/>
      <c r="F357" s="71"/>
      <c r="G357" s="72"/>
      <c r="H357" s="72"/>
      <c r="I357" s="72"/>
      <c r="J357" s="71"/>
      <c r="K357" s="71"/>
      <c r="L357" s="71"/>
      <c r="M357" s="73"/>
    </row>
    <row r="358" spans="1:13">
      <c r="A358" s="66"/>
      <c r="B358" s="67"/>
      <c r="C358" s="68"/>
      <c r="D358" s="69"/>
      <c r="E358" s="70"/>
      <c r="F358" s="71"/>
      <c r="G358" s="72"/>
      <c r="H358" s="72"/>
      <c r="I358" s="72"/>
      <c r="J358" s="71"/>
      <c r="K358" s="71"/>
      <c r="L358" s="71"/>
      <c r="M358" s="73"/>
    </row>
    <row r="359" spans="1:13">
      <c r="A359" s="66"/>
      <c r="B359" s="67"/>
      <c r="C359" s="68"/>
      <c r="D359" s="69"/>
      <c r="E359" s="70"/>
      <c r="F359" s="71"/>
      <c r="G359" s="72"/>
      <c r="H359" s="72"/>
      <c r="I359" s="72"/>
      <c r="J359" s="71"/>
      <c r="K359" s="71"/>
      <c r="L359" s="71"/>
      <c r="M359" s="73"/>
    </row>
    <row r="360" spans="1:13">
      <c r="A360" s="66"/>
      <c r="B360" s="67"/>
      <c r="C360" s="68"/>
      <c r="D360" s="69"/>
      <c r="E360" s="70"/>
      <c r="F360" s="71"/>
      <c r="G360" s="72"/>
      <c r="H360" s="72"/>
      <c r="I360" s="72"/>
      <c r="J360" s="71"/>
      <c r="K360" s="71"/>
      <c r="L360" s="71"/>
      <c r="M360" s="73"/>
    </row>
    <row r="361" spans="1:13">
      <c r="A361" s="66"/>
      <c r="B361" s="67"/>
      <c r="C361" s="68"/>
      <c r="D361" s="69"/>
      <c r="E361" s="70"/>
      <c r="F361" s="71"/>
      <c r="G361" s="72"/>
      <c r="H361" s="72"/>
      <c r="I361" s="72"/>
      <c r="J361" s="71"/>
      <c r="K361" s="71"/>
      <c r="L361" s="71"/>
      <c r="M361" s="73"/>
    </row>
    <row r="362" spans="1:13">
      <c r="A362" s="66"/>
      <c r="B362" s="67"/>
      <c r="C362" s="68"/>
      <c r="D362" s="69"/>
      <c r="E362" s="70"/>
      <c r="F362" s="71"/>
      <c r="G362" s="72"/>
      <c r="H362" s="72"/>
      <c r="I362" s="72"/>
      <c r="J362" s="71"/>
      <c r="K362" s="71"/>
      <c r="L362" s="71"/>
      <c r="M362" s="73"/>
    </row>
    <row r="363" spans="1:13">
      <c r="A363" s="66"/>
      <c r="B363" s="67"/>
      <c r="C363" s="68"/>
      <c r="D363" s="69"/>
      <c r="E363" s="70"/>
      <c r="F363" s="71"/>
      <c r="G363" s="72"/>
      <c r="H363" s="72"/>
      <c r="I363" s="72"/>
      <c r="J363" s="71"/>
      <c r="K363" s="71"/>
      <c r="L363" s="71"/>
      <c r="M363" s="73"/>
    </row>
    <row r="364" spans="1:13">
      <c r="A364" s="66"/>
      <c r="B364" s="67"/>
      <c r="C364" s="68"/>
      <c r="D364" s="69"/>
      <c r="E364" s="70"/>
      <c r="F364" s="71"/>
      <c r="G364" s="72"/>
      <c r="H364" s="72"/>
      <c r="I364" s="72"/>
      <c r="J364" s="71"/>
      <c r="K364" s="71"/>
      <c r="L364" s="71"/>
      <c r="M364" s="73"/>
    </row>
    <row r="365" spans="1:13">
      <c r="A365" s="66"/>
      <c r="B365" s="67"/>
      <c r="C365" s="68"/>
      <c r="D365" s="69"/>
      <c r="E365" s="70"/>
      <c r="F365" s="71"/>
      <c r="G365" s="72"/>
      <c r="H365" s="72"/>
      <c r="I365" s="72"/>
      <c r="J365" s="71"/>
      <c r="K365" s="71"/>
      <c r="L365" s="71"/>
      <c r="M365" s="73"/>
    </row>
    <row r="366" spans="1:13">
      <c r="A366" s="66"/>
      <c r="B366" s="67"/>
      <c r="C366" s="68"/>
      <c r="D366" s="69"/>
      <c r="E366" s="70"/>
      <c r="F366" s="71"/>
      <c r="G366" s="72"/>
      <c r="H366" s="72"/>
      <c r="I366" s="72"/>
      <c r="J366" s="71"/>
      <c r="K366" s="71"/>
      <c r="L366" s="71"/>
      <c r="M366" s="73"/>
    </row>
    <row r="367" spans="1:13">
      <c r="A367" s="66"/>
      <c r="B367" s="67"/>
      <c r="C367" s="68"/>
      <c r="D367" s="69"/>
      <c r="E367" s="70"/>
      <c r="F367" s="71"/>
      <c r="G367" s="72"/>
      <c r="H367" s="72"/>
      <c r="I367" s="72"/>
      <c r="J367" s="71"/>
      <c r="K367" s="71"/>
      <c r="L367" s="71"/>
      <c r="M367" s="73"/>
    </row>
    <row r="368" spans="1:13">
      <c r="A368" s="66"/>
      <c r="B368" s="67"/>
      <c r="C368" s="68"/>
      <c r="D368" s="69"/>
      <c r="E368" s="70"/>
      <c r="F368" s="71"/>
      <c r="G368" s="72"/>
      <c r="H368" s="72"/>
      <c r="I368" s="72"/>
      <c r="J368" s="71"/>
      <c r="K368" s="71"/>
      <c r="L368" s="71"/>
      <c r="M368" s="73"/>
    </row>
    <row r="369" spans="1:13">
      <c r="A369" s="66"/>
      <c r="B369" s="67"/>
      <c r="C369" s="68"/>
      <c r="D369" s="69"/>
      <c r="E369" s="70"/>
      <c r="F369" s="71"/>
      <c r="G369" s="72"/>
      <c r="H369" s="72"/>
      <c r="I369" s="72"/>
      <c r="J369" s="71"/>
      <c r="K369" s="71"/>
      <c r="L369" s="71"/>
      <c r="M369" s="73"/>
    </row>
    <row r="370" spans="1:13">
      <c r="A370" s="66"/>
      <c r="B370" s="67"/>
      <c r="C370" s="68"/>
      <c r="D370" s="69"/>
      <c r="E370" s="70"/>
      <c r="F370" s="71"/>
      <c r="G370" s="72"/>
      <c r="H370" s="72"/>
      <c r="I370" s="72"/>
      <c r="J370" s="71"/>
      <c r="K370" s="71"/>
      <c r="L370" s="71"/>
      <c r="M370" s="73"/>
    </row>
    <row r="371" spans="1:13">
      <c r="A371" s="66"/>
      <c r="B371" s="67"/>
      <c r="C371" s="68"/>
      <c r="D371" s="69"/>
      <c r="E371" s="70"/>
      <c r="F371" s="71"/>
      <c r="G371" s="72"/>
      <c r="H371" s="72"/>
      <c r="I371" s="72"/>
      <c r="J371" s="71"/>
      <c r="K371" s="71"/>
      <c r="L371" s="71"/>
      <c r="M371" s="73"/>
    </row>
    <row r="372" spans="1:13">
      <c r="A372" s="66"/>
      <c r="B372" s="67"/>
      <c r="C372" s="68"/>
      <c r="D372" s="69"/>
      <c r="E372" s="70"/>
      <c r="F372" s="71"/>
      <c r="G372" s="72"/>
      <c r="H372" s="72"/>
      <c r="I372" s="72"/>
      <c r="J372" s="71"/>
      <c r="K372" s="71"/>
      <c r="L372" s="71"/>
      <c r="M372" s="73"/>
    </row>
    <row r="373" spans="1:13">
      <c r="A373" s="66"/>
      <c r="B373" s="67"/>
      <c r="C373" s="68"/>
      <c r="D373" s="69"/>
      <c r="E373" s="70"/>
      <c r="F373" s="71"/>
      <c r="G373" s="72"/>
      <c r="H373" s="72"/>
      <c r="I373" s="72"/>
      <c r="J373" s="71"/>
      <c r="K373" s="71"/>
      <c r="L373" s="71"/>
      <c r="M373" s="73"/>
    </row>
    <row r="374" spans="1:13">
      <c r="A374" s="66"/>
      <c r="B374" s="67"/>
      <c r="C374" s="68"/>
      <c r="D374" s="69"/>
      <c r="E374" s="70"/>
      <c r="F374" s="71"/>
      <c r="G374" s="72"/>
      <c r="H374" s="72"/>
      <c r="I374" s="72"/>
      <c r="J374" s="71"/>
      <c r="K374" s="71"/>
      <c r="L374" s="71"/>
      <c r="M374" s="73"/>
    </row>
    <row r="375" spans="1:13">
      <c r="A375" s="66"/>
      <c r="B375" s="67"/>
      <c r="C375" s="68"/>
      <c r="D375" s="69"/>
      <c r="E375" s="70"/>
      <c r="F375" s="71"/>
      <c r="G375" s="72"/>
      <c r="H375" s="72"/>
      <c r="I375" s="72"/>
      <c r="J375" s="71"/>
      <c r="K375" s="71"/>
      <c r="L375" s="71"/>
      <c r="M375" s="73"/>
    </row>
    <row r="376" spans="1:13">
      <c r="A376" s="66"/>
      <c r="B376" s="67"/>
      <c r="C376" s="68"/>
      <c r="D376" s="69"/>
      <c r="E376" s="70"/>
      <c r="F376" s="71"/>
      <c r="G376" s="72"/>
      <c r="H376" s="72"/>
      <c r="I376" s="72"/>
      <c r="J376" s="71"/>
      <c r="K376" s="71"/>
      <c r="L376" s="71"/>
      <c r="M376" s="73"/>
    </row>
    <row r="377" spans="1:13">
      <c r="A377" s="66"/>
      <c r="B377" s="67"/>
      <c r="C377" s="68"/>
      <c r="D377" s="69"/>
      <c r="E377" s="70"/>
      <c r="F377" s="71"/>
      <c r="G377" s="72"/>
      <c r="H377" s="72"/>
      <c r="I377" s="72"/>
      <c r="J377" s="71"/>
      <c r="K377" s="71"/>
      <c r="L377" s="71"/>
      <c r="M377" s="73"/>
    </row>
    <row r="378" spans="1:13">
      <c r="A378" s="66"/>
      <c r="B378" s="67"/>
      <c r="C378" s="68"/>
      <c r="D378" s="69"/>
      <c r="E378" s="70"/>
      <c r="F378" s="71"/>
      <c r="G378" s="72"/>
      <c r="H378" s="72"/>
      <c r="I378" s="72"/>
      <c r="J378" s="71"/>
      <c r="K378" s="71"/>
      <c r="L378" s="71"/>
      <c r="M378" s="73"/>
    </row>
    <row r="379" spans="1:13">
      <c r="A379" s="66"/>
      <c r="B379" s="67"/>
      <c r="C379" s="68"/>
      <c r="D379" s="69"/>
      <c r="E379" s="70"/>
      <c r="F379" s="71"/>
      <c r="G379" s="72"/>
      <c r="H379" s="72"/>
      <c r="I379" s="72"/>
      <c r="J379" s="71"/>
      <c r="K379" s="71"/>
      <c r="L379" s="71"/>
      <c r="M379" s="73"/>
    </row>
    <row r="380" spans="1:13">
      <c r="A380" s="66"/>
      <c r="B380" s="67"/>
      <c r="C380" s="68"/>
      <c r="D380" s="69"/>
      <c r="E380" s="70"/>
      <c r="F380" s="71"/>
      <c r="G380" s="72"/>
      <c r="H380" s="72"/>
      <c r="I380" s="72"/>
      <c r="J380" s="71"/>
      <c r="K380" s="71"/>
      <c r="L380" s="71"/>
      <c r="M380" s="73"/>
    </row>
    <row r="381" spans="1:13">
      <c r="A381" s="66"/>
      <c r="B381" s="67"/>
      <c r="C381" s="68"/>
      <c r="D381" s="69"/>
      <c r="E381" s="70"/>
      <c r="F381" s="71"/>
      <c r="G381" s="72"/>
      <c r="H381" s="72"/>
      <c r="I381" s="72"/>
      <c r="J381" s="71"/>
      <c r="K381" s="71"/>
      <c r="L381" s="71"/>
      <c r="M381" s="73"/>
    </row>
    <row r="382" spans="1:13">
      <c r="A382" s="66"/>
      <c r="B382" s="67"/>
      <c r="C382" s="68"/>
      <c r="D382" s="69"/>
      <c r="E382" s="70"/>
      <c r="F382" s="71"/>
      <c r="G382" s="72"/>
      <c r="H382" s="72"/>
      <c r="I382" s="72"/>
      <c r="J382" s="71"/>
      <c r="K382" s="71"/>
      <c r="L382" s="71"/>
      <c r="M382" s="73"/>
    </row>
    <row r="383" spans="1:13">
      <c r="A383" s="66"/>
      <c r="B383" s="67"/>
      <c r="C383" s="68"/>
      <c r="D383" s="69"/>
      <c r="E383" s="70"/>
      <c r="F383" s="71"/>
      <c r="G383" s="72"/>
      <c r="H383" s="72"/>
      <c r="I383" s="72"/>
      <c r="J383" s="71"/>
      <c r="K383" s="71"/>
      <c r="L383" s="71"/>
      <c r="M383" s="73"/>
    </row>
    <row r="384" spans="1:13">
      <c r="A384" s="66"/>
      <c r="B384" s="67"/>
      <c r="C384" s="68"/>
      <c r="D384" s="69"/>
      <c r="E384" s="70"/>
      <c r="F384" s="71"/>
      <c r="G384" s="72"/>
      <c r="H384" s="72"/>
      <c r="I384" s="72"/>
      <c r="J384" s="71"/>
      <c r="K384" s="71"/>
      <c r="L384" s="71"/>
      <c r="M384" s="73"/>
    </row>
    <row r="385" spans="1:13">
      <c r="A385" s="66"/>
      <c r="B385" s="67"/>
      <c r="C385" s="68"/>
      <c r="D385" s="69"/>
      <c r="E385" s="70"/>
      <c r="F385" s="71"/>
      <c r="G385" s="72"/>
      <c r="H385" s="72"/>
      <c r="I385" s="72"/>
      <c r="J385" s="71"/>
      <c r="K385" s="71"/>
      <c r="L385" s="71"/>
      <c r="M385" s="73"/>
    </row>
    <row r="386" spans="1:13">
      <c r="A386" s="66"/>
      <c r="B386" s="67"/>
      <c r="C386" s="68"/>
      <c r="D386" s="69"/>
      <c r="E386" s="70"/>
      <c r="F386" s="71"/>
      <c r="G386" s="72"/>
      <c r="H386" s="72"/>
      <c r="I386" s="72"/>
      <c r="J386" s="71"/>
      <c r="K386" s="71"/>
      <c r="L386" s="71"/>
      <c r="M386" s="73"/>
    </row>
    <row r="387" spans="1:13">
      <c r="A387" s="66"/>
      <c r="B387" s="67"/>
      <c r="C387" s="68"/>
      <c r="D387" s="69"/>
      <c r="E387" s="70"/>
      <c r="F387" s="71"/>
      <c r="G387" s="72"/>
      <c r="H387" s="72"/>
      <c r="I387" s="72"/>
      <c r="J387" s="71"/>
      <c r="K387" s="71"/>
      <c r="L387" s="71"/>
      <c r="M387" s="73"/>
    </row>
    <row r="388" spans="1:13">
      <c r="A388" s="66"/>
      <c r="B388" s="67"/>
      <c r="C388" s="68"/>
      <c r="D388" s="69"/>
      <c r="E388" s="70"/>
      <c r="F388" s="71"/>
      <c r="G388" s="72"/>
      <c r="H388" s="72"/>
      <c r="I388" s="72"/>
      <c r="J388" s="71"/>
      <c r="K388" s="71"/>
      <c r="L388" s="71"/>
      <c r="M388" s="73"/>
    </row>
    <row r="389" spans="1:13">
      <c r="A389" s="66"/>
      <c r="B389" s="67"/>
      <c r="C389" s="68"/>
      <c r="D389" s="69"/>
      <c r="E389" s="70"/>
      <c r="F389" s="71"/>
      <c r="G389" s="72"/>
      <c r="H389" s="72"/>
      <c r="I389" s="72"/>
      <c r="J389" s="71"/>
      <c r="K389" s="71"/>
      <c r="L389" s="71"/>
      <c r="M389" s="73"/>
    </row>
    <row r="390" spans="1:13">
      <c r="A390" s="66"/>
      <c r="B390" s="67"/>
      <c r="C390" s="68"/>
      <c r="D390" s="69"/>
      <c r="E390" s="70"/>
      <c r="F390" s="71"/>
      <c r="G390" s="72"/>
      <c r="H390" s="72"/>
      <c r="I390" s="72"/>
      <c r="J390" s="71"/>
      <c r="K390" s="71"/>
      <c r="L390" s="71"/>
      <c r="M390" s="73"/>
    </row>
    <row r="391" spans="1:13">
      <c r="A391" s="66"/>
      <c r="B391" s="67"/>
      <c r="C391" s="68"/>
      <c r="D391" s="69"/>
      <c r="E391" s="70"/>
      <c r="F391" s="71"/>
      <c r="G391" s="72"/>
      <c r="H391" s="72"/>
      <c r="I391" s="72"/>
      <c r="J391" s="71"/>
      <c r="K391" s="71"/>
      <c r="L391" s="71"/>
      <c r="M391" s="73"/>
    </row>
    <row r="392" spans="1:13">
      <c r="A392" s="66"/>
      <c r="B392" s="67"/>
      <c r="C392" s="68"/>
      <c r="D392" s="69"/>
      <c r="E392" s="70"/>
      <c r="F392" s="71"/>
      <c r="G392" s="72"/>
      <c r="H392" s="72"/>
      <c r="I392" s="72"/>
      <c r="J392" s="71"/>
      <c r="K392" s="71"/>
      <c r="L392" s="71"/>
      <c r="M392" s="73"/>
    </row>
    <row r="393" spans="1:13">
      <c r="A393" s="66"/>
      <c r="B393" s="67"/>
      <c r="C393" s="68"/>
      <c r="D393" s="69"/>
      <c r="E393" s="70"/>
      <c r="F393" s="71"/>
      <c r="G393" s="72"/>
      <c r="H393" s="72"/>
      <c r="I393" s="72"/>
      <c r="J393" s="71"/>
      <c r="K393" s="71"/>
      <c r="L393" s="71"/>
      <c r="M393" s="73"/>
    </row>
    <row r="394" spans="1:13">
      <c r="A394" s="66"/>
      <c r="B394" s="67"/>
      <c r="C394" s="68"/>
      <c r="D394" s="69"/>
      <c r="E394" s="70"/>
      <c r="F394" s="71"/>
      <c r="G394" s="72"/>
      <c r="H394" s="72"/>
      <c r="I394" s="72"/>
      <c r="J394" s="71"/>
      <c r="K394" s="71"/>
      <c r="L394" s="71"/>
      <c r="M394" s="73"/>
    </row>
    <row r="395" spans="1:13">
      <c r="A395" s="66"/>
      <c r="B395" s="67"/>
      <c r="C395" s="68"/>
      <c r="D395" s="69"/>
      <c r="E395" s="70"/>
      <c r="F395" s="71"/>
      <c r="G395" s="72"/>
      <c r="H395" s="72"/>
      <c r="I395" s="72"/>
      <c r="J395" s="71"/>
      <c r="K395" s="71"/>
      <c r="L395" s="71"/>
      <c r="M395" s="73"/>
    </row>
    <row r="396" spans="1:13">
      <c r="A396" s="66"/>
      <c r="B396" s="67"/>
      <c r="C396" s="68"/>
      <c r="D396" s="69"/>
      <c r="E396" s="70"/>
      <c r="F396" s="71"/>
      <c r="G396" s="72"/>
      <c r="H396" s="72"/>
      <c r="I396" s="72"/>
      <c r="J396" s="71"/>
      <c r="K396" s="71"/>
      <c r="L396" s="71"/>
      <c r="M396" s="73"/>
    </row>
    <row r="397" spans="1:13">
      <c r="A397" s="66"/>
      <c r="B397" s="67"/>
      <c r="C397" s="68"/>
      <c r="D397" s="69"/>
      <c r="E397" s="70"/>
      <c r="F397" s="71"/>
      <c r="G397" s="72"/>
      <c r="H397" s="72"/>
      <c r="I397" s="72"/>
      <c r="J397" s="71"/>
      <c r="K397" s="71"/>
      <c r="L397" s="71"/>
      <c r="M397" s="73"/>
    </row>
    <row r="398" spans="1:13">
      <c r="A398" s="66"/>
      <c r="B398" s="67"/>
      <c r="C398" s="68"/>
      <c r="D398" s="69"/>
      <c r="E398" s="70"/>
      <c r="F398" s="71"/>
      <c r="G398" s="72"/>
      <c r="H398" s="72"/>
      <c r="I398" s="72"/>
      <c r="J398" s="71"/>
      <c r="K398" s="71"/>
      <c r="L398" s="71"/>
      <c r="M398" s="73"/>
    </row>
    <row r="399" spans="1:13">
      <c r="A399" s="66"/>
      <c r="B399" s="67"/>
      <c r="C399" s="68"/>
      <c r="D399" s="69"/>
      <c r="E399" s="70"/>
      <c r="F399" s="71"/>
      <c r="G399" s="72"/>
      <c r="H399" s="72"/>
      <c r="I399" s="72"/>
      <c r="J399" s="71"/>
      <c r="K399" s="71"/>
      <c r="L399" s="71"/>
      <c r="M399" s="73"/>
    </row>
    <row r="400" spans="1:13">
      <c r="A400" s="66"/>
      <c r="B400" s="67"/>
      <c r="C400" s="68"/>
      <c r="D400" s="69"/>
      <c r="E400" s="70"/>
      <c r="F400" s="71"/>
      <c r="G400" s="72"/>
      <c r="H400" s="72"/>
      <c r="I400" s="72"/>
      <c r="J400" s="71"/>
      <c r="K400" s="71"/>
      <c r="L400" s="71"/>
      <c r="M400" s="73"/>
    </row>
    <row r="401" spans="1:13">
      <c r="A401" s="66"/>
      <c r="B401" s="67"/>
      <c r="C401" s="68"/>
      <c r="D401" s="69"/>
      <c r="E401" s="70"/>
      <c r="F401" s="71"/>
      <c r="G401" s="72"/>
      <c r="H401" s="72"/>
      <c r="I401" s="72"/>
      <c r="J401" s="71"/>
      <c r="K401" s="71"/>
      <c r="L401" s="71"/>
      <c r="M401" s="73"/>
    </row>
    <row r="402" spans="1:13">
      <c r="A402" s="66"/>
      <c r="B402" s="67"/>
      <c r="C402" s="68"/>
      <c r="D402" s="69"/>
      <c r="E402" s="70"/>
      <c r="F402" s="71"/>
      <c r="G402" s="72"/>
      <c r="H402" s="72"/>
      <c r="I402" s="72"/>
      <c r="J402" s="71"/>
      <c r="K402" s="71"/>
      <c r="L402" s="71"/>
      <c r="M402" s="73"/>
    </row>
    <row r="403" spans="1:13">
      <c r="A403" s="66"/>
      <c r="B403" s="67"/>
      <c r="C403" s="68"/>
      <c r="D403" s="69"/>
      <c r="E403" s="70"/>
      <c r="F403" s="71"/>
      <c r="G403" s="72"/>
      <c r="H403" s="72"/>
      <c r="I403" s="72"/>
      <c r="J403" s="71"/>
      <c r="K403" s="71"/>
      <c r="L403" s="71"/>
      <c r="M403" s="73"/>
    </row>
    <row r="404" spans="1:13">
      <c r="A404" s="66"/>
      <c r="B404" s="67"/>
      <c r="C404" s="68"/>
      <c r="D404" s="69"/>
      <c r="E404" s="70"/>
      <c r="F404" s="71"/>
      <c r="G404" s="72"/>
      <c r="H404" s="72"/>
      <c r="I404" s="72"/>
      <c r="J404" s="71"/>
      <c r="K404" s="71"/>
      <c r="L404" s="71"/>
      <c r="M404" s="73"/>
    </row>
    <row r="405" spans="1:13">
      <c r="A405" s="66"/>
      <c r="B405" s="67"/>
      <c r="C405" s="68"/>
      <c r="D405" s="69"/>
      <c r="E405" s="70"/>
      <c r="F405" s="71"/>
      <c r="G405" s="72"/>
      <c r="H405" s="72"/>
      <c r="I405" s="72"/>
      <c r="J405" s="71"/>
      <c r="K405" s="71"/>
      <c r="L405" s="71"/>
      <c r="M405" s="73"/>
    </row>
    <row r="406" spans="1:13">
      <c r="A406" s="66"/>
      <c r="B406" s="67"/>
      <c r="C406" s="68"/>
      <c r="D406" s="69"/>
      <c r="E406" s="70"/>
      <c r="F406" s="71"/>
      <c r="G406" s="72"/>
      <c r="H406" s="72"/>
      <c r="I406" s="72"/>
      <c r="J406" s="71"/>
      <c r="K406" s="71"/>
      <c r="L406" s="71"/>
      <c r="M406" s="73"/>
    </row>
    <row r="407" spans="1:13">
      <c r="A407" s="66"/>
      <c r="B407" s="67"/>
      <c r="C407" s="68"/>
      <c r="D407" s="69"/>
      <c r="E407" s="70"/>
      <c r="F407" s="71"/>
      <c r="G407" s="72"/>
      <c r="H407" s="72"/>
      <c r="I407" s="72"/>
      <c r="J407" s="71"/>
      <c r="K407" s="71"/>
      <c r="L407" s="71"/>
      <c r="M407" s="73"/>
    </row>
    <row r="408" spans="1:13">
      <c r="A408" s="66"/>
      <c r="B408" s="67"/>
      <c r="C408" s="68"/>
      <c r="D408" s="69"/>
      <c r="E408" s="70"/>
      <c r="F408" s="71"/>
      <c r="G408" s="72"/>
      <c r="H408" s="72"/>
      <c r="I408" s="72"/>
      <c r="J408" s="71"/>
      <c r="K408" s="71"/>
      <c r="L408" s="71"/>
      <c r="M408" s="73"/>
    </row>
    <row r="409" spans="1:13">
      <c r="A409" s="66"/>
      <c r="B409" s="67"/>
      <c r="C409" s="68"/>
      <c r="D409" s="69"/>
      <c r="E409" s="70"/>
      <c r="F409" s="71"/>
      <c r="G409" s="72"/>
      <c r="H409" s="72"/>
      <c r="I409" s="72"/>
      <c r="J409" s="71"/>
      <c r="K409" s="71"/>
      <c r="L409" s="71"/>
      <c r="M409" s="73"/>
    </row>
    <row r="410" spans="1:13">
      <c r="A410" s="66"/>
      <c r="B410" s="67"/>
      <c r="C410" s="68"/>
      <c r="D410" s="69"/>
      <c r="E410" s="70"/>
      <c r="F410" s="71"/>
      <c r="G410" s="72"/>
      <c r="H410" s="72"/>
      <c r="I410" s="72"/>
      <c r="J410" s="71"/>
      <c r="K410" s="71"/>
      <c r="L410" s="71"/>
      <c r="M410" s="73"/>
    </row>
    <row r="411" spans="1:13">
      <c r="A411" s="66"/>
      <c r="B411" s="67"/>
      <c r="C411" s="68"/>
      <c r="D411" s="69"/>
      <c r="E411" s="70"/>
      <c r="F411" s="71"/>
      <c r="G411" s="72"/>
      <c r="H411" s="72"/>
      <c r="I411" s="72"/>
      <c r="J411" s="71"/>
      <c r="K411" s="71"/>
      <c r="L411" s="71"/>
      <c r="M411" s="73"/>
    </row>
    <row r="412" spans="1:13">
      <c r="A412" s="66"/>
      <c r="B412" s="67"/>
      <c r="C412" s="68"/>
      <c r="D412" s="69"/>
      <c r="E412" s="70"/>
      <c r="F412" s="71"/>
      <c r="G412" s="72"/>
      <c r="H412" s="72"/>
      <c r="I412" s="72"/>
      <c r="J412" s="71"/>
      <c r="K412" s="71"/>
      <c r="L412" s="71"/>
      <c r="M412" s="73"/>
    </row>
    <row r="413" spans="1:13">
      <c r="A413" s="66"/>
      <c r="B413" s="67"/>
      <c r="C413" s="68"/>
      <c r="D413" s="69"/>
      <c r="E413" s="70"/>
      <c r="F413" s="71"/>
      <c r="G413" s="72"/>
      <c r="H413" s="72"/>
      <c r="I413" s="72"/>
      <c r="J413" s="71"/>
      <c r="K413" s="71"/>
      <c r="L413" s="71"/>
      <c r="M413" s="73"/>
    </row>
    <row r="414" spans="1:13">
      <c r="A414" s="66"/>
      <c r="B414" s="67"/>
      <c r="C414" s="68"/>
      <c r="D414" s="69"/>
      <c r="E414" s="70"/>
      <c r="F414" s="71"/>
      <c r="G414" s="72"/>
      <c r="H414" s="72"/>
      <c r="I414" s="72"/>
      <c r="J414" s="71"/>
      <c r="K414" s="71"/>
      <c r="L414" s="71"/>
      <c r="M414" s="73"/>
    </row>
    <row r="415" spans="1:13">
      <c r="A415" s="66"/>
      <c r="B415" s="67"/>
      <c r="C415" s="68"/>
      <c r="D415" s="69"/>
      <c r="E415" s="70"/>
      <c r="F415" s="71"/>
      <c r="G415" s="72"/>
      <c r="H415" s="72"/>
      <c r="I415" s="72"/>
      <c r="J415" s="71"/>
      <c r="K415" s="71"/>
      <c r="L415" s="71"/>
      <c r="M415" s="73"/>
    </row>
    <row r="416" spans="1:13">
      <c r="A416" s="66"/>
      <c r="B416" s="67"/>
      <c r="C416" s="68"/>
      <c r="D416" s="69"/>
      <c r="E416" s="70"/>
      <c r="F416" s="71"/>
      <c r="G416" s="72"/>
      <c r="H416" s="72"/>
      <c r="I416" s="72"/>
      <c r="J416" s="71"/>
      <c r="K416" s="71"/>
      <c r="L416" s="71"/>
      <c r="M416" s="73"/>
    </row>
    <row r="417" spans="1:13">
      <c r="A417" s="66"/>
      <c r="B417" s="67"/>
      <c r="C417" s="68"/>
      <c r="D417" s="69"/>
      <c r="E417" s="70"/>
      <c r="F417" s="71"/>
      <c r="G417" s="72"/>
      <c r="H417" s="72"/>
      <c r="I417" s="72"/>
      <c r="J417" s="71"/>
      <c r="K417" s="71"/>
      <c r="L417" s="71"/>
      <c r="M417" s="73"/>
    </row>
    <row r="418" spans="1:13">
      <c r="A418" s="66"/>
      <c r="B418" s="67"/>
      <c r="C418" s="68"/>
      <c r="D418" s="69"/>
      <c r="E418" s="70"/>
      <c r="F418" s="71"/>
      <c r="G418" s="72"/>
      <c r="H418" s="72"/>
      <c r="I418" s="72"/>
      <c r="J418" s="71"/>
      <c r="K418" s="71"/>
      <c r="L418" s="71"/>
      <c r="M418" s="73"/>
    </row>
    <row r="419" spans="1:13">
      <c r="A419" s="66"/>
      <c r="B419" s="67"/>
      <c r="C419" s="68"/>
      <c r="D419" s="69"/>
      <c r="E419" s="70"/>
      <c r="F419" s="71"/>
      <c r="G419" s="72"/>
      <c r="H419" s="72"/>
      <c r="I419" s="72"/>
      <c r="J419" s="71"/>
      <c r="K419" s="71"/>
      <c r="L419" s="71"/>
      <c r="M419" s="73"/>
    </row>
    <row r="420" spans="1:13">
      <c r="A420" s="66"/>
      <c r="B420" s="67"/>
      <c r="C420" s="68"/>
      <c r="D420" s="69"/>
      <c r="E420" s="70"/>
      <c r="F420" s="71"/>
      <c r="G420" s="72"/>
      <c r="H420" s="72"/>
      <c r="I420" s="72"/>
      <c r="J420" s="71"/>
      <c r="K420" s="71"/>
      <c r="L420" s="71"/>
      <c r="M420" s="73"/>
    </row>
    <row r="421" spans="1:13">
      <c r="A421" s="66"/>
      <c r="B421" s="67"/>
      <c r="C421" s="68"/>
      <c r="D421" s="69"/>
      <c r="E421" s="70"/>
      <c r="F421" s="71"/>
      <c r="G421" s="72"/>
      <c r="H421" s="72"/>
      <c r="I421" s="72"/>
      <c r="J421" s="71"/>
      <c r="K421" s="71"/>
      <c r="L421" s="71"/>
      <c r="M421" s="73"/>
    </row>
    <row r="422" spans="1:13">
      <c r="A422" s="66"/>
      <c r="B422" s="67"/>
      <c r="C422" s="68"/>
      <c r="D422" s="69"/>
      <c r="E422" s="70"/>
      <c r="F422" s="71"/>
      <c r="G422" s="72"/>
      <c r="H422" s="72"/>
      <c r="I422" s="72"/>
      <c r="J422" s="71"/>
      <c r="K422" s="71"/>
      <c r="L422" s="71"/>
      <c r="M422" s="73"/>
    </row>
    <row r="423" spans="1:13">
      <c r="A423" s="66"/>
      <c r="B423" s="67"/>
      <c r="C423" s="68"/>
      <c r="D423" s="69"/>
      <c r="E423" s="70"/>
      <c r="F423" s="71"/>
      <c r="G423" s="72"/>
      <c r="H423" s="72"/>
      <c r="I423" s="72"/>
      <c r="J423" s="71"/>
      <c r="K423" s="71"/>
      <c r="L423" s="71"/>
      <c r="M423" s="73"/>
    </row>
    <row r="424" spans="1:13">
      <c r="A424" s="66"/>
      <c r="B424" s="67"/>
      <c r="C424" s="68"/>
      <c r="D424" s="69"/>
      <c r="E424" s="70"/>
      <c r="F424" s="71"/>
      <c r="G424" s="72"/>
      <c r="H424" s="72"/>
      <c r="I424" s="72"/>
      <c r="J424" s="71"/>
      <c r="K424" s="71"/>
      <c r="L424" s="71"/>
      <c r="M424" s="73"/>
    </row>
    <row r="425" spans="1:13">
      <c r="A425" s="66"/>
      <c r="B425" s="67"/>
      <c r="C425" s="68"/>
      <c r="D425" s="69"/>
      <c r="E425" s="70"/>
      <c r="F425" s="71"/>
      <c r="G425" s="72"/>
      <c r="H425" s="72"/>
      <c r="I425" s="72"/>
      <c r="J425" s="71"/>
      <c r="K425" s="71"/>
      <c r="L425" s="71"/>
      <c r="M425" s="73"/>
    </row>
    <row r="426" spans="1:13">
      <c r="A426" s="66"/>
      <c r="B426" s="67"/>
      <c r="C426" s="68"/>
      <c r="D426" s="69"/>
      <c r="E426" s="70"/>
      <c r="F426" s="71"/>
      <c r="G426" s="72"/>
      <c r="H426" s="72"/>
      <c r="I426" s="72"/>
      <c r="J426" s="71"/>
      <c r="K426" s="71"/>
      <c r="L426" s="71"/>
      <c r="M426" s="73"/>
    </row>
    <row r="427" spans="1:13">
      <c r="A427" s="66"/>
      <c r="B427" s="67"/>
      <c r="C427" s="68"/>
      <c r="D427" s="69"/>
      <c r="E427" s="70"/>
      <c r="F427" s="71"/>
      <c r="G427" s="72"/>
      <c r="H427" s="72"/>
      <c r="I427" s="72"/>
      <c r="J427" s="71"/>
      <c r="K427" s="71"/>
      <c r="L427" s="71"/>
      <c r="M427" s="73"/>
    </row>
    <row r="428" spans="1:13">
      <c r="A428" s="66"/>
      <c r="B428" s="67"/>
      <c r="C428" s="68"/>
      <c r="D428" s="69"/>
      <c r="E428" s="70"/>
      <c r="F428" s="71"/>
      <c r="G428" s="72"/>
      <c r="H428" s="72"/>
      <c r="I428" s="72"/>
      <c r="J428" s="71"/>
      <c r="K428" s="71"/>
      <c r="L428" s="71"/>
      <c r="M428" s="73"/>
    </row>
    <row r="429" spans="1:13">
      <c r="A429" s="66"/>
      <c r="B429" s="67"/>
      <c r="C429" s="68"/>
      <c r="D429" s="69"/>
      <c r="E429" s="70"/>
      <c r="F429" s="71"/>
      <c r="G429" s="72"/>
      <c r="H429" s="72"/>
      <c r="I429" s="72"/>
      <c r="J429" s="71"/>
      <c r="K429" s="71"/>
      <c r="L429" s="71"/>
      <c r="M429" s="73"/>
    </row>
    <row r="430" spans="1:13">
      <c r="A430" s="66"/>
      <c r="B430" s="67"/>
      <c r="C430" s="68"/>
      <c r="D430" s="69"/>
      <c r="E430" s="70"/>
      <c r="F430" s="71"/>
      <c r="G430" s="72"/>
      <c r="H430" s="72"/>
      <c r="I430" s="72"/>
      <c r="J430" s="71"/>
      <c r="K430" s="71"/>
      <c r="L430" s="71"/>
      <c r="M430" s="73"/>
    </row>
    <row r="431" spans="1:13">
      <c r="A431" s="66"/>
      <c r="B431" s="67"/>
      <c r="C431" s="68"/>
      <c r="D431" s="69"/>
      <c r="E431" s="70"/>
      <c r="F431" s="71"/>
      <c r="G431" s="72"/>
      <c r="H431" s="72"/>
      <c r="I431" s="72"/>
      <c r="J431" s="71"/>
      <c r="K431" s="71"/>
      <c r="L431" s="71"/>
      <c r="M431" s="73"/>
    </row>
    <row r="432" spans="1:13">
      <c r="A432" s="66"/>
      <c r="B432" s="67"/>
      <c r="C432" s="68"/>
      <c r="D432" s="69"/>
      <c r="E432" s="70"/>
      <c r="F432" s="71"/>
      <c r="G432" s="72"/>
      <c r="H432" s="72"/>
      <c r="I432" s="72"/>
      <c r="J432" s="71"/>
      <c r="K432" s="71"/>
      <c r="L432" s="71"/>
      <c r="M432" s="73"/>
    </row>
    <row r="433" spans="1:13">
      <c r="A433" s="66"/>
      <c r="B433" s="67"/>
      <c r="C433" s="68"/>
      <c r="D433" s="69"/>
      <c r="E433" s="70"/>
      <c r="F433" s="71"/>
      <c r="G433" s="72"/>
      <c r="H433" s="72"/>
      <c r="I433" s="72"/>
      <c r="J433" s="71"/>
      <c r="K433" s="71"/>
      <c r="L433" s="71"/>
      <c r="M433" s="73"/>
    </row>
    <row r="434" spans="1:13">
      <c r="A434" s="66"/>
      <c r="B434" s="67"/>
      <c r="C434" s="68"/>
      <c r="D434" s="69"/>
      <c r="E434" s="70"/>
      <c r="F434" s="71"/>
      <c r="G434" s="72"/>
      <c r="H434" s="72"/>
      <c r="I434" s="72"/>
      <c r="J434" s="71"/>
      <c r="K434" s="71"/>
      <c r="L434" s="71"/>
      <c r="M434" s="73"/>
    </row>
    <row r="435" spans="1:13">
      <c r="A435" s="66"/>
      <c r="B435" s="67"/>
      <c r="C435" s="68"/>
      <c r="D435" s="69"/>
      <c r="E435" s="70"/>
      <c r="F435" s="71"/>
      <c r="G435" s="72"/>
      <c r="H435" s="72"/>
      <c r="I435" s="72"/>
      <c r="J435" s="71"/>
      <c r="K435" s="71"/>
      <c r="L435" s="71"/>
      <c r="M435" s="73"/>
    </row>
    <row r="436" spans="1:13">
      <c r="A436" s="66"/>
      <c r="B436" s="67"/>
      <c r="C436" s="68"/>
      <c r="D436" s="69"/>
      <c r="E436" s="70"/>
      <c r="F436" s="71"/>
      <c r="G436" s="72"/>
      <c r="H436" s="72"/>
      <c r="I436" s="72"/>
      <c r="J436" s="71"/>
      <c r="K436" s="71"/>
      <c r="L436" s="71"/>
      <c r="M436" s="73"/>
    </row>
    <row r="437" spans="1:13">
      <c r="A437" s="66"/>
      <c r="B437" s="67"/>
      <c r="C437" s="68"/>
      <c r="D437" s="69"/>
      <c r="E437" s="70"/>
      <c r="F437" s="71"/>
      <c r="G437" s="72"/>
      <c r="H437" s="72"/>
      <c r="I437" s="72"/>
      <c r="J437" s="71"/>
      <c r="K437" s="71"/>
      <c r="L437" s="71"/>
      <c r="M437" s="73"/>
    </row>
    <row r="438" spans="1:13">
      <c r="A438" s="66"/>
      <c r="B438" s="67"/>
      <c r="C438" s="68"/>
      <c r="D438" s="69"/>
      <c r="E438" s="70"/>
      <c r="F438" s="71"/>
      <c r="G438" s="72"/>
      <c r="H438" s="72"/>
      <c r="I438" s="72"/>
      <c r="J438" s="71"/>
      <c r="K438" s="71"/>
      <c r="L438" s="71"/>
      <c r="M438" s="73"/>
    </row>
    <row r="439" spans="1:13">
      <c r="A439" s="66"/>
      <c r="B439" s="67"/>
      <c r="C439" s="68"/>
      <c r="D439" s="69"/>
      <c r="E439" s="70"/>
      <c r="F439" s="71"/>
      <c r="G439" s="72"/>
      <c r="H439" s="72"/>
      <c r="I439" s="72"/>
      <c r="J439" s="71"/>
      <c r="K439" s="71"/>
      <c r="L439" s="71"/>
      <c r="M439" s="73"/>
    </row>
    <row r="440" spans="1:13">
      <c r="A440" s="66"/>
      <c r="B440" s="67"/>
      <c r="C440" s="68"/>
      <c r="D440" s="69"/>
      <c r="E440" s="70"/>
      <c r="F440" s="71"/>
      <c r="G440" s="72"/>
      <c r="H440" s="72"/>
      <c r="I440" s="72"/>
      <c r="J440" s="71"/>
      <c r="K440" s="71"/>
      <c r="L440" s="71"/>
      <c r="M440" s="73"/>
    </row>
    <row r="441" spans="1:13">
      <c r="A441" s="66"/>
      <c r="B441" s="67"/>
      <c r="C441" s="68"/>
      <c r="D441" s="69"/>
      <c r="E441" s="70"/>
      <c r="F441" s="71"/>
      <c r="G441" s="72"/>
      <c r="H441" s="72"/>
      <c r="I441" s="72"/>
      <c r="J441" s="71"/>
      <c r="K441" s="71"/>
      <c r="L441" s="71"/>
      <c r="M441" s="73"/>
    </row>
    <row r="442" spans="1:13">
      <c r="A442" s="66"/>
      <c r="B442" s="67"/>
      <c r="C442" s="68"/>
      <c r="D442" s="69"/>
      <c r="E442" s="70"/>
      <c r="F442" s="71"/>
      <c r="G442" s="72"/>
      <c r="H442" s="72"/>
      <c r="I442" s="72"/>
      <c r="J442" s="71"/>
      <c r="K442" s="71"/>
      <c r="L442" s="71"/>
      <c r="M442" s="73"/>
    </row>
    <row r="443" spans="1:13">
      <c r="A443" s="66"/>
      <c r="B443" s="67"/>
      <c r="C443" s="68"/>
      <c r="D443" s="69"/>
      <c r="E443" s="70"/>
      <c r="F443" s="71"/>
      <c r="G443" s="72"/>
      <c r="H443" s="72"/>
      <c r="I443" s="72"/>
      <c r="J443" s="71"/>
      <c r="K443" s="71"/>
      <c r="L443" s="71"/>
      <c r="M443" s="73"/>
    </row>
    <row r="444" spans="1:13">
      <c r="A444" s="66"/>
      <c r="B444" s="67"/>
      <c r="C444" s="68"/>
      <c r="D444" s="69"/>
      <c r="E444" s="70"/>
      <c r="F444" s="71"/>
      <c r="G444" s="72"/>
      <c r="H444" s="72"/>
      <c r="I444" s="72"/>
      <c r="J444" s="71"/>
      <c r="K444" s="71"/>
      <c r="L444" s="71"/>
      <c r="M444" s="73"/>
    </row>
    <row r="445" spans="1:13">
      <c r="A445" s="66"/>
      <c r="B445" s="67"/>
      <c r="C445" s="68"/>
      <c r="D445" s="69"/>
      <c r="E445" s="70"/>
      <c r="F445" s="71"/>
      <c r="G445" s="72"/>
      <c r="H445" s="72"/>
      <c r="I445" s="72"/>
      <c r="J445" s="71"/>
      <c r="K445" s="71"/>
      <c r="L445" s="71"/>
      <c r="M445" s="73"/>
    </row>
    <row r="446" spans="1:13">
      <c r="A446" s="66"/>
      <c r="B446" s="67"/>
      <c r="C446" s="68"/>
      <c r="D446" s="69"/>
      <c r="E446" s="70"/>
      <c r="F446" s="71"/>
      <c r="G446" s="72"/>
      <c r="H446" s="72"/>
      <c r="I446" s="72"/>
      <c r="J446" s="71"/>
      <c r="K446" s="71"/>
      <c r="L446" s="71"/>
      <c r="M446" s="73"/>
    </row>
    <row r="447" spans="1:13">
      <c r="A447" s="66"/>
      <c r="B447" s="67"/>
      <c r="C447" s="68"/>
      <c r="D447" s="69"/>
      <c r="E447" s="70"/>
      <c r="F447" s="71"/>
      <c r="G447" s="72"/>
      <c r="H447" s="72"/>
      <c r="I447" s="72"/>
      <c r="J447" s="71"/>
      <c r="K447" s="71"/>
      <c r="L447" s="71"/>
      <c r="M447" s="73"/>
    </row>
    <row r="448" spans="1:13">
      <c r="A448" s="66"/>
      <c r="B448" s="67"/>
      <c r="C448" s="68"/>
      <c r="D448" s="69"/>
      <c r="E448" s="70"/>
      <c r="F448" s="71"/>
      <c r="G448" s="72"/>
      <c r="H448" s="72"/>
      <c r="I448" s="72"/>
      <c r="J448" s="71"/>
      <c r="K448" s="71"/>
      <c r="L448" s="71"/>
      <c r="M448" s="73"/>
    </row>
    <row r="449" spans="1:13">
      <c r="A449" s="66"/>
      <c r="B449" s="67"/>
      <c r="C449" s="68"/>
      <c r="D449" s="69"/>
      <c r="E449" s="70"/>
      <c r="F449" s="71"/>
      <c r="G449" s="72"/>
      <c r="H449" s="72"/>
      <c r="I449" s="72"/>
      <c r="J449" s="71"/>
      <c r="K449" s="71"/>
      <c r="L449" s="71"/>
      <c r="M449" s="73"/>
    </row>
    <row r="450" spans="1:13">
      <c r="A450" s="66"/>
      <c r="B450" s="67"/>
      <c r="C450" s="68"/>
      <c r="D450" s="69"/>
      <c r="E450" s="70"/>
      <c r="F450" s="71"/>
      <c r="G450" s="72"/>
      <c r="H450" s="72"/>
      <c r="I450" s="72"/>
      <c r="J450" s="71"/>
      <c r="K450" s="71"/>
      <c r="L450" s="71"/>
      <c r="M450" s="73"/>
    </row>
    <row r="451" spans="1:13">
      <c r="A451" s="66"/>
      <c r="B451" s="67"/>
      <c r="C451" s="68"/>
      <c r="D451" s="69"/>
      <c r="E451" s="70"/>
      <c r="F451" s="71"/>
      <c r="G451" s="72"/>
      <c r="H451" s="72"/>
      <c r="I451" s="72"/>
      <c r="J451" s="71"/>
      <c r="K451" s="71"/>
      <c r="L451" s="71"/>
      <c r="M451" s="73"/>
    </row>
    <row r="452" spans="1:13">
      <c r="A452" s="66"/>
      <c r="B452" s="67"/>
      <c r="C452" s="68"/>
      <c r="D452" s="69"/>
      <c r="E452" s="70"/>
      <c r="F452" s="71"/>
      <c r="G452" s="72"/>
      <c r="H452" s="72"/>
      <c r="I452" s="72"/>
      <c r="J452" s="71"/>
      <c r="K452" s="71"/>
      <c r="L452" s="71"/>
      <c r="M452" s="73"/>
    </row>
    <row r="453" spans="1:13">
      <c r="A453" s="66"/>
      <c r="B453" s="67"/>
      <c r="C453" s="68"/>
      <c r="D453" s="69"/>
      <c r="E453" s="70"/>
      <c r="F453" s="71"/>
      <c r="G453" s="72"/>
      <c r="H453" s="72"/>
      <c r="I453" s="72"/>
      <c r="J453" s="71"/>
      <c r="K453" s="71"/>
      <c r="L453" s="71"/>
      <c r="M453" s="73"/>
    </row>
    <row r="454" spans="1:13">
      <c r="A454" s="66"/>
      <c r="B454" s="67"/>
      <c r="C454" s="68"/>
      <c r="D454" s="69"/>
      <c r="E454" s="70"/>
      <c r="F454" s="71"/>
      <c r="G454" s="72"/>
      <c r="H454" s="72"/>
      <c r="I454" s="72"/>
      <c r="J454" s="71"/>
      <c r="K454" s="71"/>
      <c r="L454" s="71"/>
      <c r="M454" s="73"/>
    </row>
    <row r="455" spans="1:13">
      <c r="A455" s="66"/>
      <c r="B455" s="67"/>
      <c r="C455" s="68"/>
      <c r="D455" s="69"/>
      <c r="E455" s="70"/>
      <c r="F455" s="71"/>
      <c r="G455" s="72"/>
      <c r="H455" s="72"/>
      <c r="I455" s="72"/>
      <c r="J455" s="71"/>
      <c r="K455" s="71"/>
      <c r="L455" s="71"/>
      <c r="M455" s="73"/>
    </row>
    <row r="456" spans="1:13">
      <c r="A456" s="66"/>
      <c r="B456" s="67"/>
      <c r="C456" s="68"/>
      <c r="D456" s="69"/>
      <c r="E456" s="70"/>
      <c r="F456" s="71"/>
      <c r="G456" s="72"/>
      <c r="H456" s="72"/>
      <c r="I456" s="72"/>
      <c r="J456" s="71"/>
      <c r="K456" s="71"/>
      <c r="L456" s="71"/>
      <c r="M456" s="73"/>
    </row>
    <row r="457" spans="1:13">
      <c r="A457" s="66"/>
      <c r="B457" s="67"/>
      <c r="C457" s="68"/>
      <c r="D457" s="69"/>
      <c r="E457" s="70"/>
      <c r="F457" s="71"/>
      <c r="G457" s="72"/>
      <c r="H457" s="72"/>
      <c r="I457" s="72"/>
      <c r="J457" s="71"/>
      <c r="K457" s="71"/>
      <c r="L457" s="71"/>
      <c r="M457" s="73"/>
    </row>
    <row r="458" spans="1:13">
      <c r="A458" s="66"/>
      <c r="B458" s="67"/>
      <c r="C458" s="68"/>
      <c r="D458" s="69"/>
      <c r="E458" s="70"/>
      <c r="F458" s="71"/>
      <c r="G458" s="72"/>
      <c r="H458" s="72"/>
      <c r="I458" s="72"/>
      <c r="J458" s="71"/>
      <c r="K458" s="71"/>
      <c r="L458" s="71"/>
      <c r="M458" s="73"/>
    </row>
    <row r="459" spans="1:13">
      <c r="A459" s="66"/>
      <c r="B459" s="67"/>
      <c r="C459" s="68"/>
      <c r="D459" s="69"/>
      <c r="E459" s="70"/>
      <c r="F459" s="71"/>
      <c r="G459" s="72"/>
      <c r="H459" s="72"/>
      <c r="I459" s="72"/>
      <c r="J459" s="71"/>
      <c r="K459" s="71"/>
      <c r="L459" s="71"/>
      <c r="M459" s="73"/>
    </row>
    <row r="460" spans="1:13">
      <c r="A460" s="66"/>
      <c r="B460" s="67"/>
      <c r="C460" s="68"/>
      <c r="D460" s="69"/>
      <c r="E460" s="70"/>
      <c r="F460" s="71"/>
      <c r="G460" s="72"/>
      <c r="H460" s="72"/>
      <c r="I460" s="72"/>
      <c r="J460" s="71"/>
      <c r="K460" s="71"/>
      <c r="L460" s="71"/>
      <c r="M460" s="73"/>
    </row>
    <row r="461" spans="1:13">
      <c r="A461" s="66"/>
      <c r="B461" s="67"/>
      <c r="C461" s="68"/>
      <c r="D461" s="69"/>
      <c r="E461" s="70"/>
      <c r="F461" s="71"/>
      <c r="G461" s="72"/>
      <c r="H461" s="72"/>
      <c r="I461" s="72"/>
      <c r="J461" s="71"/>
      <c r="K461" s="71"/>
      <c r="L461" s="71"/>
      <c r="M461" s="73"/>
    </row>
    <row r="462" spans="1:13">
      <c r="A462" s="66"/>
      <c r="B462" s="67"/>
      <c r="C462" s="68"/>
      <c r="D462" s="69"/>
      <c r="E462" s="70"/>
      <c r="F462" s="71"/>
      <c r="G462" s="72"/>
      <c r="H462" s="72"/>
      <c r="I462" s="72"/>
      <c r="J462" s="71"/>
      <c r="K462" s="71"/>
      <c r="L462" s="71"/>
      <c r="M462" s="73"/>
    </row>
    <row r="463" spans="1:13">
      <c r="A463" s="66"/>
      <c r="B463" s="67"/>
      <c r="C463" s="68"/>
      <c r="D463" s="69"/>
      <c r="E463" s="70"/>
      <c r="F463" s="71"/>
      <c r="G463" s="72"/>
      <c r="H463" s="72"/>
      <c r="I463" s="72"/>
      <c r="J463" s="71"/>
      <c r="K463" s="71"/>
      <c r="L463" s="71"/>
      <c r="M463" s="73"/>
    </row>
    <row r="464" spans="1:13">
      <c r="A464" s="66"/>
      <c r="B464" s="67"/>
      <c r="C464" s="68"/>
      <c r="D464" s="69"/>
      <c r="E464" s="70"/>
      <c r="F464" s="71"/>
      <c r="G464" s="72"/>
      <c r="H464" s="72"/>
      <c r="I464" s="72"/>
      <c r="J464" s="71"/>
      <c r="K464" s="71"/>
      <c r="L464" s="71"/>
      <c r="M464" s="73"/>
    </row>
    <row r="465" spans="1:13">
      <c r="A465" s="66"/>
      <c r="B465" s="67"/>
      <c r="C465" s="68"/>
      <c r="D465" s="69"/>
      <c r="E465" s="70"/>
      <c r="F465" s="71"/>
      <c r="G465" s="72"/>
      <c r="H465" s="72"/>
      <c r="I465" s="72"/>
      <c r="J465" s="71"/>
      <c r="K465" s="71"/>
      <c r="L465" s="71"/>
      <c r="M465" s="73"/>
    </row>
    <row r="466" spans="1:13">
      <c r="A466" s="66"/>
      <c r="B466" s="67"/>
      <c r="C466" s="68"/>
      <c r="D466" s="69"/>
      <c r="E466" s="70"/>
      <c r="F466" s="71"/>
      <c r="G466" s="72"/>
      <c r="H466" s="72"/>
      <c r="I466" s="72"/>
      <c r="J466" s="71"/>
      <c r="K466" s="71"/>
      <c r="L466" s="71"/>
      <c r="M466" s="73"/>
    </row>
    <row r="467" spans="1:13">
      <c r="A467" s="66"/>
      <c r="B467" s="67"/>
      <c r="C467" s="68"/>
      <c r="D467" s="69"/>
      <c r="E467" s="70"/>
      <c r="F467" s="71"/>
      <c r="G467" s="72"/>
      <c r="H467" s="72"/>
      <c r="I467" s="72"/>
      <c r="J467" s="71"/>
      <c r="K467" s="71"/>
      <c r="L467" s="71"/>
      <c r="M467" s="73"/>
    </row>
    <row r="468" spans="1:13">
      <c r="A468" s="66"/>
      <c r="B468" s="67"/>
      <c r="C468" s="68"/>
      <c r="D468" s="69"/>
      <c r="E468" s="70"/>
      <c r="F468" s="71"/>
      <c r="G468" s="72"/>
      <c r="H468" s="72"/>
      <c r="I468" s="72"/>
      <c r="J468" s="71"/>
      <c r="K468" s="71"/>
      <c r="L468" s="71"/>
      <c r="M468" s="73"/>
    </row>
    <row r="469" spans="1:13">
      <c r="A469" s="66"/>
      <c r="B469" s="67"/>
      <c r="C469" s="68"/>
      <c r="D469" s="69"/>
      <c r="E469" s="70"/>
      <c r="F469" s="71"/>
      <c r="G469" s="72"/>
      <c r="H469" s="72"/>
      <c r="I469" s="72"/>
      <c r="J469" s="71"/>
      <c r="K469" s="71"/>
      <c r="L469" s="71"/>
      <c r="M469" s="73"/>
    </row>
    <row r="470" spans="1:13">
      <c r="A470" s="66"/>
      <c r="B470" s="67"/>
      <c r="C470" s="68"/>
      <c r="D470" s="69"/>
      <c r="E470" s="70"/>
      <c r="F470" s="71"/>
      <c r="G470" s="72"/>
      <c r="H470" s="72"/>
      <c r="I470" s="72"/>
      <c r="J470" s="71"/>
      <c r="K470" s="71"/>
      <c r="L470" s="71"/>
      <c r="M470" s="73"/>
    </row>
    <row r="471" spans="1:13">
      <c r="A471" s="66"/>
      <c r="B471" s="67"/>
      <c r="C471" s="68"/>
      <c r="D471" s="69"/>
      <c r="E471" s="70"/>
      <c r="F471" s="71"/>
      <c r="G471" s="72"/>
      <c r="H471" s="72"/>
      <c r="I471" s="72"/>
      <c r="J471" s="71"/>
      <c r="K471" s="71"/>
      <c r="L471" s="71"/>
      <c r="M471" s="73"/>
    </row>
    <row r="472" spans="1:13">
      <c r="A472" s="66"/>
      <c r="B472" s="67"/>
      <c r="C472" s="68"/>
      <c r="D472" s="69"/>
      <c r="E472" s="70"/>
      <c r="F472" s="71"/>
      <c r="G472" s="72"/>
      <c r="H472" s="72"/>
      <c r="I472" s="72"/>
      <c r="J472" s="71"/>
      <c r="K472" s="71"/>
      <c r="L472" s="71"/>
      <c r="M472" s="73"/>
    </row>
    <row r="473" spans="1:13">
      <c r="A473" s="66"/>
      <c r="B473" s="67"/>
      <c r="C473" s="68"/>
      <c r="D473" s="69"/>
      <c r="E473" s="70"/>
      <c r="F473" s="71"/>
      <c r="G473" s="72"/>
      <c r="H473" s="72"/>
      <c r="I473" s="72"/>
      <c r="J473" s="71"/>
      <c r="K473" s="71"/>
      <c r="L473" s="71"/>
      <c r="M473" s="73"/>
    </row>
    <row r="474" spans="1:13">
      <c r="A474" s="66"/>
      <c r="B474" s="67"/>
      <c r="C474" s="68"/>
      <c r="D474" s="69"/>
      <c r="E474" s="70"/>
      <c r="F474" s="71"/>
      <c r="G474" s="72"/>
      <c r="H474" s="72"/>
      <c r="I474" s="72"/>
      <c r="J474" s="71"/>
      <c r="K474" s="71"/>
      <c r="L474" s="71"/>
      <c r="M474" s="73"/>
    </row>
    <row r="475" spans="1:13">
      <c r="A475" s="66"/>
      <c r="B475" s="67"/>
      <c r="C475" s="68"/>
      <c r="D475" s="69"/>
      <c r="E475" s="70"/>
      <c r="F475" s="71"/>
      <c r="G475" s="72"/>
      <c r="H475" s="72"/>
      <c r="I475" s="72"/>
      <c r="J475" s="71"/>
      <c r="K475" s="71"/>
      <c r="L475" s="71"/>
      <c r="M475" s="73"/>
    </row>
    <row r="476" spans="1:13">
      <c r="A476" s="66"/>
      <c r="B476" s="67"/>
      <c r="C476" s="68"/>
      <c r="D476" s="69"/>
      <c r="E476" s="70"/>
      <c r="F476" s="71"/>
      <c r="G476" s="72"/>
      <c r="H476" s="72"/>
      <c r="I476" s="72"/>
      <c r="J476" s="71"/>
      <c r="K476" s="71"/>
      <c r="L476" s="71"/>
      <c r="M476" s="73"/>
    </row>
    <row r="477" spans="1:13">
      <c r="A477" s="66"/>
      <c r="B477" s="67"/>
      <c r="C477" s="68"/>
      <c r="D477" s="69"/>
      <c r="E477" s="70"/>
      <c r="F477" s="71"/>
      <c r="G477" s="72"/>
      <c r="H477" s="72"/>
      <c r="I477" s="72"/>
      <c r="J477" s="71"/>
      <c r="K477" s="71"/>
      <c r="L477" s="71"/>
      <c r="M477" s="73"/>
    </row>
    <row r="478" spans="1:13">
      <c r="A478" s="66"/>
      <c r="B478" s="67"/>
      <c r="C478" s="68"/>
      <c r="D478" s="69"/>
      <c r="E478" s="70"/>
      <c r="F478" s="71"/>
      <c r="G478" s="72"/>
      <c r="H478" s="72"/>
      <c r="I478" s="72"/>
      <c r="J478" s="71"/>
      <c r="K478" s="71"/>
      <c r="L478" s="71"/>
      <c r="M478" s="73"/>
    </row>
    <row r="479" spans="1:13">
      <c r="A479" s="66"/>
      <c r="B479" s="67"/>
      <c r="C479" s="68"/>
      <c r="D479" s="69"/>
      <c r="E479" s="70"/>
      <c r="F479" s="71"/>
      <c r="G479" s="72"/>
      <c r="H479" s="72"/>
      <c r="I479" s="72"/>
      <c r="J479" s="71"/>
      <c r="K479" s="71"/>
      <c r="L479" s="71"/>
      <c r="M479" s="73"/>
    </row>
    <row r="480" spans="1:13">
      <c r="A480" s="66"/>
      <c r="B480" s="67"/>
      <c r="C480" s="68"/>
      <c r="D480" s="69"/>
      <c r="E480" s="70"/>
      <c r="F480" s="71"/>
      <c r="G480" s="72"/>
      <c r="H480" s="72"/>
      <c r="I480" s="72"/>
      <c r="J480" s="71"/>
      <c r="K480" s="71"/>
      <c r="L480" s="71"/>
      <c r="M480" s="73"/>
    </row>
    <row r="481" spans="1:13">
      <c r="A481" s="66"/>
      <c r="B481" s="67"/>
      <c r="C481" s="68"/>
      <c r="D481" s="69"/>
      <c r="E481" s="70"/>
      <c r="F481" s="71"/>
      <c r="G481" s="72"/>
      <c r="H481" s="72"/>
      <c r="I481" s="72"/>
      <c r="J481" s="71"/>
      <c r="K481" s="71"/>
      <c r="L481" s="71"/>
      <c r="M481" s="73"/>
    </row>
    <row r="482" spans="1:13">
      <c r="A482" s="66"/>
      <c r="B482" s="67"/>
      <c r="C482" s="68"/>
      <c r="D482" s="69"/>
      <c r="E482" s="70"/>
      <c r="F482" s="71"/>
      <c r="G482" s="72"/>
      <c r="H482" s="72"/>
      <c r="I482" s="72"/>
      <c r="J482" s="71"/>
      <c r="K482" s="71"/>
      <c r="L482" s="71"/>
      <c r="M482" s="73"/>
    </row>
    <row r="483" spans="1:13">
      <c r="A483" s="66"/>
      <c r="B483" s="67"/>
      <c r="C483" s="68"/>
      <c r="D483" s="69"/>
      <c r="E483" s="70"/>
      <c r="F483" s="71"/>
      <c r="G483" s="72"/>
      <c r="H483" s="72"/>
      <c r="I483" s="72"/>
      <c r="J483" s="71"/>
      <c r="K483" s="71"/>
      <c r="L483" s="71"/>
      <c r="M483" s="73"/>
    </row>
    <row r="484" spans="1:13">
      <c r="A484" s="66"/>
      <c r="B484" s="67"/>
      <c r="C484" s="68"/>
      <c r="D484" s="69"/>
      <c r="E484" s="70"/>
      <c r="F484" s="71"/>
      <c r="G484" s="72"/>
      <c r="H484" s="72"/>
      <c r="I484" s="72"/>
      <c r="J484" s="71"/>
      <c r="K484" s="71"/>
      <c r="L484" s="71"/>
      <c r="M484" s="73"/>
    </row>
    <row r="485" spans="1:13">
      <c r="A485" s="66"/>
      <c r="B485" s="67"/>
      <c r="C485" s="68"/>
      <c r="D485" s="69"/>
      <c r="E485" s="70"/>
      <c r="F485" s="71"/>
      <c r="G485" s="72"/>
      <c r="H485" s="72"/>
      <c r="I485" s="72"/>
      <c r="J485" s="71"/>
      <c r="K485" s="71"/>
      <c r="L485" s="71"/>
      <c r="M485" s="73"/>
    </row>
    <row r="486" spans="1:13">
      <c r="A486" s="66"/>
      <c r="B486" s="67"/>
      <c r="C486" s="68"/>
      <c r="D486" s="69"/>
      <c r="E486" s="70"/>
      <c r="F486" s="71"/>
      <c r="G486" s="72"/>
      <c r="H486" s="72"/>
      <c r="I486" s="72"/>
      <c r="J486" s="71"/>
      <c r="K486" s="71"/>
      <c r="L486" s="71"/>
      <c r="M486" s="73"/>
    </row>
    <row r="487" spans="1:13">
      <c r="A487" s="66"/>
      <c r="B487" s="67"/>
      <c r="C487" s="68"/>
      <c r="D487" s="69"/>
      <c r="E487" s="70"/>
      <c r="F487" s="71"/>
      <c r="G487" s="72"/>
      <c r="H487" s="72"/>
      <c r="I487" s="72"/>
      <c r="J487" s="71"/>
      <c r="K487" s="71"/>
      <c r="L487" s="71"/>
      <c r="M487" s="73"/>
    </row>
    <row r="488" spans="1:13">
      <c r="A488" s="66"/>
      <c r="B488" s="67"/>
      <c r="C488" s="68"/>
      <c r="D488" s="69"/>
      <c r="E488" s="70"/>
      <c r="F488" s="71"/>
      <c r="G488" s="72"/>
      <c r="H488" s="72"/>
      <c r="I488" s="72"/>
      <c r="J488" s="71"/>
      <c r="K488" s="71"/>
      <c r="L488" s="71"/>
      <c r="M488" s="73"/>
    </row>
    <row r="489" spans="1:13">
      <c r="A489" s="66"/>
      <c r="B489" s="67"/>
      <c r="C489" s="68"/>
      <c r="D489" s="69"/>
      <c r="E489" s="70"/>
      <c r="F489" s="71"/>
      <c r="G489" s="72"/>
      <c r="H489" s="72"/>
      <c r="I489" s="72"/>
      <c r="J489" s="71"/>
      <c r="K489" s="71"/>
      <c r="L489" s="71"/>
      <c r="M489" s="73"/>
    </row>
    <row r="490" spans="1:13">
      <c r="A490" s="66"/>
      <c r="B490" s="67"/>
      <c r="C490" s="68"/>
      <c r="D490" s="69"/>
      <c r="E490" s="70"/>
      <c r="F490" s="71"/>
      <c r="G490" s="72"/>
      <c r="H490" s="72"/>
      <c r="I490" s="72"/>
      <c r="J490" s="71"/>
      <c r="K490" s="71"/>
      <c r="L490" s="71"/>
      <c r="M490" s="73"/>
    </row>
    <row r="491" spans="1:13">
      <c r="A491" s="66"/>
      <c r="B491" s="67"/>
      <c r="C491" s="68"/>
      <c r="D491" s="69"/>
      <c r="E491" s="70"/>
      <c r="F491" s="71"/>
      <c r="G491" s="72"/>
      <c r="H491" s="72"/>
      <c r="I491" s="72"/>
      <c r="J491" s="71"/>
      <c r="K491" s="71"/>
      <c r="L491" s="71"/>
      <c r="M491" s="73"/>
    </row>
    <row r="492" spans="1:13">
      <c r="A492" s="66"/>
      <c r="B492" s="67"/>
      <c r="C492" s="68"/>
      <c r="D492" s="69"/>
      <c r="E492" s="70"/>
      <c r="F492" s="71"/>
      <c r="G492" s="72"/>
      <c r="H492" s="72"/>
      <c r="I492" s="72"/>
      <c r="J492" s="71"/>
      <c r="K492" s="71"/>
      <c r="L492" s="71"/>
      <c r="M492" s="73"/>
    </row>
    <row r="493" spans="1:13">
      <c r="A493" s="66"/>
      <c r="B493" s="67"/>
      <c r="C493" s="68"/>
      <c r="D493" s="69"/>
      <c r="E493" s="70"/>
      <c r="F493" s="71"/>
      <c r="G493" s="72"/>
      <c r="H493" s="72"/>
      <c r="I493" s="72"/>
      <c r="J493" s="71"/>
      <c r="K493" s="71"/>
      <c r="L493" s="71"/>
      <c r="M493" s="73"/>
    </row>
    <row r="494" spans="1:13">
      <c r="A494" s="66"/>
      <c r="B494" s="67"/>
      <c r="C494" s="68"/>
      <c r="D494" s="69"/>
      <c r="E494" s="70"/>
      <c r="F494" s="71"/>
      <c r="G494" s="72"/>
      <c r="H494" s="72"/>
      <c r="I494" s="72"/>
      <c r="J494" s="71"/>
      <c r="K494" s="71"/>
      <c r="L494" s="71"/>
      <c r="M494" s="73"/>
    </row>
    <row r="495" spans="1:13">
      <c r="A495" s="66"/>
      <c r="B495" s="67"/>
      <c r="C495" s="68"/>
      <c r="D495" s="69"/>
      <c r="E495" s="70"/>
      <c r="F495" s="71"/>
      <c r="G495" s="72"/>
      <c r="H495" s="72"/>
      <c r="I495" s="72"/>
      <c r="J495" s="71"/>
      <c r="K495" s="71"/>
      <c r="L495" s="71"/>
      <c r="M495" s="73"/>
    </row>
    <row r="496" spans="1:13">
      <c r="A496" s="66"/>
      <c r="B496" s="67"/>
      <c r="C496" s="68"/>
      <c r="D496" s="69"/>
      <c r="E496" s="70"/>
      <c r="F496" s="71"/>
      <c r="G496" s="72"/>
      <c r="H496" s="72"/>
      <c r="I496" s="72"/>
      <c r="J496" s="71"/>
      <c r="K496" s="71"/>
      <c r="L496" s="71"/>
      <c r="M496" s="73"/>
    </row>
    <row r="497" spans="1:13">
      <c r="A497" s="66"/>
      <c r="B497" s="67"/>
      <c r="C497" s="68"/>
      <c r="D497" s="69"/>
      <c r="E497" s="70"/>
      <c r="F497" s="71"/>
      <c r="G497" s="72"/>
      <c r="H497" s="72"/>
      <c r="I497" s="72"/>
      <c r="J497" s="71"/>
      <c r="K497" s="71"/>
      <c r="L497" s="71"/>
      <c r="M497" s="73"/>
    </row>
    <row r="498" spans="1:13">
      <c r="A498" s="66"/>
      <c r="B498" s="67"/>
      <c r="C498" s="68"/>
      <c r="D498" s="69"/>
      <c r="E498" s="70"/>
      <c r="F498" s="71"/>
      <c r="G498" s="72"/>
      <c r="H498" s="72"/>
      <c r="I498" s="72"/>
      <c r="J498" s="71"/>
      <c r="K498" s="71"/>
      <c r="L498" s="71"/>
      <c r="M498" s="73"/>
    </row>
    <row r="499" spans="1:13">
      <c r="A499" s="66"/>
      <c r="B499" s="67"/>
      <c r="C499" s="68"/>
      <c r="D499" s="69"/>
      <c r="E499" s="70"/>
      <c r="F499" s="71"/>
      <c r="G499" s="72"/>
      <c r="H499" s="72"/>
      <c r="I499" s="72"/>
      <c r="J499" s="71"/>
      <c r="K499" s="71"/>
      <c r="L499" s="71"/>
      <c r="M499" s="73"/>
    </row>
    <row r="500" spans="1:13">
      <c r="A500" s="66"/>
      <c r="B500" s="67"/>
      <c r="C500" s="68"/>
      <c r="D500" s="69"/>
      <c r="E500" s="70"/>
      <c r="F500" s="71"/>
      <c r="G500" s="72"/>
      <c r="H500" s="72"/>
      <c r="I500" s="72"/>
      <c r="J500" s="71"/>
      <c r="K500" s="71"/>
      <c r="L500" s="71"/>
      <c r="M500" s="73"/>
    </row>
    <row r="501" spans="1:13">
      <c r="A501" s="66"/>
      <c r="B501" s="67"/>
      <c r="C501" s="68"/>
      <c r="D501" s="69"/>
      <c r="E501" s="70"/>
      <c r="F501" s="71"/>
      <c r="G501" s="72"/>
      <c r="H501" s="72"/>
      <c r="I501" s="72"/>
      <c r="J501" s="71"/>
      <c r="K501" s="71"/>
      <c r="L501" s="71"/>
      <c r="M501" s="73"/>
    </row>
    <row r="502" spans="1:13">
      <c r="A502" s="66"/>
      <c r="B502" s="67"/>
      <c r="C502" s="68"/>
      <c r="D502" s="69"/>
      <c r="E502" s="70"/>
      <c r="F502" s="71"/>
      <c r="G502" s="72"/>
      <c r="H502" s="72"/>
      <c r="I502" s="72"/>
      <c r="J502" s="71"/>
      <c r="K502" s="71"/>
      <c r="L502" s="71"/>
      <c r="M502" s="73"/>
    </row>
    <row r="503" spans="1:13">
      <c r="A503" s="66"/>
      <c r="B503" s="67"/>
      <c r="C503" s="68"/>
      <c r="D503" s="69"/>
      <c r="E503" s="70"/>
      <c r="F503" s="71"/>
      <c r="G503" s="72"/>
      <c r="H503" s="72"/>
      <c r="I503" s="72"/>
      <c r="J503" s="71"/>
      <c r="K503" s="71"/>
      <c r="L503" s="71"/>
      <c r="M503" s="73"/>
    </row>
    <row r="504" spans="1:13">
      <c r="A504" s="66"/>
      <c r="B504" s="67"/>
      <c r="C504" s="68"/>
      <c r="D504" s="69"/>
      <c r="E504" s="70"/>
      <c r="F504" s="71"/>
      <c r="G504" s="72"/>
      <c r="H504" s="72"/>
      <c r="I504" s="72"/>
      <c r="J504" s="71"/>
      <c r="K504" s="71"/>
      <c r="L504" s="71"/>
      <c r="M504" s="73"/>
    </row>
    <row r="505" spans="1:13">
      <c r="A505" s="66"/>
      <c r="B505" s="67"/>
      <c r="C505" s="68"/>
      <c r="D505" s="69"/>
      <c r="E505" s="70"/>
      <c r="F505" s="71"/>
      <c r="G505" s="72"/>
      <c r="H505" s="72"/>
      <c r="I505" s="72"/>
      <c r="J505" s="71"/>
      <c r="K505" s="71"/>
      <c r="L505" s="71"/>
      <c r="M505" s="73"/>
    </row>
    <row r="506" spans="1:13">
      <c r="A506" s="66"/>
      <c r="B506" s="67"/>
      <c r="C506" s="68"/>
      <c r="D506" s="69"/>
      <c r="E506" s="70"/>
      <c r="F506" s="71"/>
      <c r="G506" s="72"/>
      <c r="H506" s="72"/>
      <c r="I506" s="72"/>
      <c r="J506" s="71"/>
      <c r="K506" s="71"/>
      <c r="L506" s="71"/>
      <c r="M506" s="73"/>
    </row>
    <row r="507" spans="1:13">
      <c r="A507" s="66"/>
      <c r="B507" s="67"/>
      <c r="C507" s="68"/>
      <c r="D507" s="69"/>
      <c r="E507" s="70"/>
      <c r="F507" s="71"/>
      <c r="G507" s="72"/>
      <c r="H507" s="72"/>
      <c r="I507" s="72"/>
      <c r="J507" s="71"/>
      <c r="K507" s="71"/>
      <c r="L507" s="71"/>
      <c r="M507" s="73"/>
    </row>
    <row r="508" spans="1:13">
      <c r="A508" s="66"/>
      <c r="B508" s="67"/>
      <c r="C508" s="68"/>
      <c r="D508" s="69"/>
      <c r="E508" s="70"/>
      <c r="F508" s="71"/>
      <c r="G508" s="72"/>
      <c r="H508" s="72"/>
      <c r="I508" s="72"/>
      <c r="J508" s="71"/>
      <c r="K508" s="71"/>
      <c r="L508" s="71"/>
      <c r="M508" s="73"/>
    </row>
    <row r="509" spans="1:13">
      <c r="A509" s="66"/>
      <c r="B509" s="67"/>
      <c r="C509" s="68"/>
      <c r="D509" s="69"/>
      <c r="E509" s="70"/>
      <c r="F509" s="71"/>
      <c r="G509" s="72"/>
      <c r="H509" s="72"/>
      <c r="I509" s="72"/>
      <c r="J509" s="71"/>
      <c r="K509" s="71"/>
      <c r="L509" s="71"/>
      <c r="M509" s="73"/>
    </row>
    <row r="510" spans="1:13">
      <c r="A510" s="66"/>
      <c r="B510" s="67"/>
      <c r="C510" s="68"/>
      <c r="D510" s="69"/>
      <c r="E510" s="70"/>
      <c r="F510" s="71"/>
      <c r="G510" s="72"/>
      <c r="H510" s="72"/>
      <c r="I510" s="72"/>
      <c r="J510" s="71"/>
      <c r="K510" s="71"/>
      <c r="L510" s="71"/>
      <c r="M510" s="73"/>
    </row>
    <row r="511" spans="1:13">
      <c r="A511" s="66"/>
      <c r="B511" s="67"/>
      <c r="C511" s="68"/>
      <c r="D511" s="69"/>
      <c r="E511" s="70"/>
      <c r="F511" s="71"/>
      <c r="G511" s="72"/>
      <c r="H511" s="72"/>
      <c r="I511" s="72"/>
      <c r="J511" s="71"/>
      <c r="K511" s="71"/>
      <c r="L511" s="71"/>
      <c r="M511" s="73"/>
    </row>
    <row r="512" spans="1:13">
      <c r="A512" s="66"/>
      <c r="B512" s="67"/>
      <c r="C512" s="68"/>
      <c r="D512" s="69"/>
      <c r="E512" s="70"/>
      <c r="F512" s="71"/>
      <c r="G512" s="72"/>
      <c r="H512" s="72"/>
      <c r="I512" s="72"/>
      <c r="J512" s="71"/>
      <c r="K512" s="71"/>
      <c r="L512" s="71"/>
      <c r="M512" s="73"/>
    </row>
    <row r="513" spans="1:13">
      <c r="A513" s="66"/>
      <c r="B513" s="67"/>
      <c r="C513" s="68"/>
      <c r="D513" s="69"/>
      <c r="E513" s="70"/>
      <c r="F513" s="71"/>
      <c r="G513" s="72"/>
      <c r="H513" s="72"/>
      <c r="I513" s="72"/>
      <c r="J513" s="71"/>
      <c r="K513" s="71"/>
      <c r="L513" s="71"/>
      <c r="M513" s="73"/>
    </row>
    <row r="514" spans="1:13">
      <c r="A514" s="66"/>
      <c r="B514" s="67"/>
      <c r="C514" s="68"/>
      <c r="D514" s="69"/>
      <c r="E514" s="70"/>
      <c r="F514" s="71"/>
      <c r="G514" s="72"/>
      <c r="H514" s="72"/>
      <c r="I514" s="72"/>
      <c r="J514" s="71"/>
      <c r="K514" s="71"/>
      <c r="L514" s="71"/>
      <c r="M514" s="73"/>
    </row>
    <row r="515" spans="1:13">
      <c r="A515" s="66"/>
      <c r="B515" s="67"/>
      <c r="C515" s="68"/>
      <c r="D515" s="69"/>
      <c r="E515" s="70"/>
      <c r="F515" s="71"/>
      <c r="G515" s="72"/>
      <c r="H515" s="72"/>
      <c r="I515" s="72"/>
      <c r="J515" s="71"/>
      <c r="K515" s="71"/>
      <c r="L515" s="71"/>
      <c r="M515" s="73"/>
    </row>
    <row r="516" spans="1:13">
      <c r="A516" s="66"/>
      <c r="B516" s="67"/>
      <c r="C516" s="68"/>
      <c r="D516" s="69"/>
      <c r="E516" s="70"/>
      <c r="F516" s="71"/>
      <c r="G516" s="72"/>
      <c r="H516" s="72"/>
      <c r="I516" s="72"/>
      <c r="J516" s="71"/>
      <c r="K516" s="71"/>
      <c r="L516" s="71"/>
      <c r="M516" s="73"/>
    </row>
    <row r="517" spans="1:13">
      <c r="A517" s="66"/>
      <c r="B517" s="67"/>
      <c r="C517" s="68"/>
      <c r="D517" s="69"/>
      <c r="E517" s="70"/>
      <c r="F517" s="71"/>
      <c r="G517" s="72"/>
      <c r="H517" s="72"/>
      <c r="I517" s="72"/>
      <c r="J517" s="71"/>
      <c r="K517" s="71"/>
      <c r="L517" s="71"/>
      <c r="M517" s="73"/>
    </row>
    <row r="518" spans="1:13">
      <c r="A518" s="66"/>
      <c r="B518" s="67"/>
      <c r="C518" s="68"/>
      <c r="D518" s="69"/>
      <c r="E518" s="70"/>
      <c r="F518" s="71"/>
      <c r="G518" s="72"/>
      <c r="H518" s="72"/>
      <c r="I518" s="72"/>
      <c r="J518" s="71"/>
      <c r="K518" s="71"/>
      <c r="L518" s="71"/>
      <c r="M518" s="73"/>
    </row>
    <row r="519" spans="1:13">
      <c r="A519" s="66"/>
      <c r="B519" s="67"/>
      <c r="C519" s="68"/>
      <c r="D519" s="69"/>
      <c r="E519" s="70"/>
      <c r="F519" s="71"/>
      <c r="G519" s="72"/>
      <c r="H519" s="72"/>
      <c r="I519" s="72"/>
      <c r="J519" s="71"/>
      <c r="K519" s="71"/>
      <c r="L519" s="71"/>
      <c r="M519" s="73"/>
    </row>
    <row r="520" spans="1:13">
      <c r="A520" s="66"/>
      <c r="B520" s="67"/>
      <c r="C520" s="68"/>
      <c r="D520" s="69"/>
      <c r="E520" s="70"/>
      <c r="F520" s="71"/>
      <c r="G520" s="72"/>
      <c r="H520" s="72"/>
      <c r="I520" s="72"/>
      <c r="J520" s="71"/>
      <c r="K520" s="71"/>
      <c r="L520" s="71"/>
      <c r="M520" s="73"/>
    </row>
    <row r="521" spans="1:13">
      <c r="A521" s="66"/>
      <c r="B521" s="67"/>
      <c r="C521" s="68"/>
      <c r="D521" s="69"/>
      <c r="E521" s="70"/>
      <c r="F521" s="71"/>
      <c r="G521" s="72"/>
      <c r="H521" s="72"/>
      <c r="I521" s="72"/>
      <c r="J521" s="71"/>
      <c r="K521" s="71"/>
      <c r="L521" s="71"/>
      <c r="M521" s="73"/>
    </row>
    <row r="522" spans="1:13">
      <c r="A522" s="66"/>
      <c r="B522" s="67"/>
      <c r="C522" s="68"/>
      <c r="D522" s="69"/>
      <c r="E522" s="70"/>
      <c r="F522" s="71"/>
      <c r="G522" s="72"/>
      <c r="H522" s="72"/>
      <c r="I522" s="72"/>
      <c r="J522" s="71"/>
      <c r="K522" s="71"/>
      <c r="L522" s="71"/>
      <c r="M522" s="73"/>
    </row>
    <row r="523" spans="1:13">
      <c r="A523" s="66"/>
      <c r="B523" s="67"/>
      <c r="C523" s="68"/>
      <c r="D523" s="69"/>
      <c r="E523" s="70"/>
      <c r="F523" s="71"/>
      <c r="G523" s="72"/>
      <c r="H523" s="72"/>
      <c r="I523" s="72"/>
      <c r="J523" s="71"/>
      <c r="K523" s="71"/>
      <c r="L523" s="71"/>
      <c r="M523" s="73"/>
    </row>
    <row r="524" spans="1:13">
      <c r="A524" s="66"/>
      <c r="B524" s="67"/>
      <c r="C524" s="68"/>
      <c r="D524" s="69"/>
      <c r="E524" s="70"/>
      <c r="F524" s="71"/>
      <c r="G524" s="72"/>
      <c r="H524" s="72"/>
      <c r="I524" s="72"/>
      <c r="J524" s="71"/>
      <c r="K524" s="71"/>
      <c r="L524" s="71"/>
      <c r="M524" s="73"/>
    </row>
    <row r="525" spans="1:13">
      <c r="A525" s="66"/>
      <c r="B525" s="67"/>
      <c r="C525" s="68"/>
      <c r="D525" s="69"/>
      <c r="E525" s="70"/>
      <c r="F525" s="71"/>
      <c r="G525" s="72"/>
      <c r="H525" s="72"/>
      <c r="I525" s="72"/>
      <c r="J525" s="71"/>
      <c r="K525" s="71"/>
      <c r="L525" s="71"/>
      <c r="M525" s="73"/>
    </row>
    <row r="526" spans="1:13">
      <c r="A526" s="66"/>
      <c r="B526" s="67"/>
      <c r="C526" s="68"/>
      <c r="D526" s="69"/>
      <c r="E526" s="70"/>
      <c r="F526" s="71"/>
      <c r="G526" s="72"/>
      <c r="H526" s="72"/>
      <c r="I526" s="72"/>
      <c r="J526" s="71"/>
      <c r="K526" s="71"/>
      <c r="L526" s="71"/>
      <c r="M526" s="73"/>
    </row>
    <row r="527" spans="1:13">
      <c r="A527" s="66"/>
      <c r="B527" s="67"/>
      <c r="C527" s="68"/>
      <c r="D527" s="69"/>
      <c r="E527" s="70"/>
      <c r="F527" s="71"/>
      <c r="G527" s="72"/>
      <c r="H527" s="72"/>
      <c r="I527" s="72"/>
      <c r="J527" s="71"/>
      <c r="K527" s="71"/>
      <c r="L527" s="71"/>
      <c r="M527" s="73"/>
    </row>
    <row r="528" spans="1:13">
      <c r="A528" s="66"/>
      <c r="B528" s="67"/>
      <c r="C528" s="68"/>
      <c r="D528" s="69"/>
      <c r="E528" s="70"/>
      <c r="F528" s="71"/>
      <c r="G528" s="72"/>
      <c r="H528" s="72"/>
      <c r="I528" s="72"/>
      <c r="J528" s="71"/>
      <c r="K528" s="71"/>
      <c r="L528" s="71"/>
      <c r="M528" s="73"/>
    </row>
    <row r="529" spans="1:13">
      <c r="A529" s="66"/>
      <c r="B529" s="67"/>
      <c r="C529" s="68"/>
      <c r="D529" s="69"/>
      <c r="E529" s="70"/>
      <c r="F529" s="71"/>
      <c r="G529" s="72"/>
      <c r="H529" s="72"/>
      <c r="I529" s="72"/>
      <c r="J529" s="71"/>
      <c r="K529" s="71"/>
      <c r="L529" s="71"/>
      <c r="M529" s="73"/>
    </row>
    <row r="530" spans="1:13">
      <c r="A530" s="66"/>
      <c r="B530" s="67"/>
      <c r="C530" s="68"/>
      <c r="D530" s="69"/>
      <c r="E530" s="70"/>
      <c r="F530" s="71"/>
      <c r="G530" s="72"/>
      <c r="H530" s="72"/>
      <c r="I530" s="72"/>
      <c r="J530" s="71"/>
      <c r="K530" s="71"/>
      <c r="L530" s="71"/>
      <c r="M530" s="73"/>
    </row>
    <row r="531" spans="1:13">
      <c r="A531" s="66"/>
      <c r="B531" s="67"/>
      <c r="C531" s="68"/>
      <c r="D531" s="69"/>
      <c r="E531" s="70"/>
      <c r="F531" s="71"/>
      <c r="G531" s="72"/>
      <c r="H531" s="72"/>
      <c r="I531" s="72"/>
      <c r="J531" s="71"/>
      <c r="K531" s="71"/>
      <c r="L531" s="71"/>
      <c r="M531" s="73"/>
    </row>
    <row r="532" spans="1:13">
      <c r="A532" s="66"/>
      <c r="B532" s="67"/>
      <c r="C532" s="68"/>
      <c r="D532" s="69"/>
      <c r="E532" s="70"/>
      <c r="F532" s="71"/>
      <c r="G532" s="72"/>
      <c r="H532" s="72"/>
      <c r="I532" s="72"/>
      <c r="J532" s="71"/>
      <c r="K532" s="71"/>
      <c r="L532" s="71"/>
      <c r="M532" s="73"/>
    </row>
    <row r="533" spans="1:13">
      <c r="A533" s="66"/>
      <c r="B533" s="67"/>
      <c r="C533" s="68"/>
      <c r="D533" s="69"/>
      <c r="E533" s="70"/>
      <c r="F533" s="71"/>
      <c r="G533" s="72"/>
      <c r="H533" s="72"/>
      <c r="I533" s="72"/>
      <c r="J533" s="71"/>
      <c r="K533" s="71"/>
      <c r="L533" s="71"/>
      <c r="M533" s="73"/>
    </row>
    <row r="534" spans="1:13">
      <c r="A534" s="66"/>
      <c r="B534" s="67"/>
      <c r="C534" s="68"/>
      <c r="D534" s="69"/>
      <c r="E534" s="70"/>
      <c r="F534" s="71"/>
      <c r="G534" s="72"/>
      <c r="H534" s="72"/>
      <c r="I534" s="72"/>
      <c r="J534" s="71"/>
      <c r="K534" s="71"/>
      <c r="L534" s="71"/>
      <c r="M534" s="73"/>
    </row>
    <row r="535" spans="1:13">
      <c r="A535" s="66"/>
      <c r="B535" s="67"/>
      <c r="C535" s="68"/>
      <c r="D535" s="69"/>
      <c r="E535" s="70"/>
      <c r="F535" s="71"/>
      <c r="G535" s="72"/>
      <c r="H535" s="72"/>
      <c r="I535" s="72"/>
      <c r="J535" s="71"/>
      <c r="K535" s="71"/>
      <c r="L535" s="71"/>
      <c r="M535" s="73"/>
    </row>
    <row r="536" spans="1:13">
      <c r="A536" s="66"/>
      <c r="B536" s="67"/>
      <c r="C536" s="68"/>
      <c r="D536" s="69"/>
      <c r="E536" s="70"/>
      <c r="F536" s="71"/>
      <c r="G536" s="72"/>
      <c r="H536" s="72"/>
      <c r="I536" s="72"/>
      <c r="J536" s="71"/>
      <c r="K536" s="71"/>
      <c r="L536" s="71"/>
      <c r="M536" s="73"/>
    </row>
    <row r="537" spans="1:13">
      <c r="A537" s="66"/>
      <c r="B537" s="67"/>
      <c r="C537" s="68"/>
      <c r="D537" s="69"/>
      <c r="E537" s="70"/>
      <c r="F537" s="71"/>
      <c r="G537" s="72"/>
      <c r="H537" s="72"/>
      <c r="I537" s="72"/>
      <c r="J537" s="71"/>
      <c r="K537" s="71"/>
      <c r="L537" s="71"/>
      <c r="M537" s="73"/>
    </row>
    <row r="538" spans="1:13">
      <c r="A538" s="66"/>
      <c r="B538" s="67"/>
      <c r="C538" s="68"/>
      <c r="D538" s="69"/>
      <c r="E538" s="70"/>
      <c r="F538" s="71"/>
      <c r="G538" s="72"/>
      <c r="H538" s="72"/>
      <c r="I538" s="72"/>
      <c r="J538" s="71"/>
      <c r="K538" s="71"/>
      <c r="L538" s="71"/>
      <c r="M538" s="73"/>
    </row>
    <row r="539" spans="1:13">
      <c r="A539" s="66"/>
      <c r="B539" s="67"/>
      <c r="C539" s="68"/>
      <c r="D539" s="69"/>
      <c r="E539" s="70"/>
      <c r="F539" s="71"/>
      <c r="G539" s="72"/>
      <c r="H539" s="72"/>
      <c r="I539" s="72"/>
      <c r="J539" s="71"/>
      <c r="K539" s="71"/>
      <c r="L539" s="71"/>
      <c r="M539" s="73"/>
    </row>
    <row r="540" spans="1:13">
      <c r="A540" s="66"/>
      <c r="B540" s="67"/>
      <c r="C540" s="68"/>
      <c r="D540" s="69"/>
      <c r="E540" s="70"/>
      <c r="F540" s="71"/>
      <c r="G540" s="72"/>
      <c r="H540" s="72"/>
      <c r="I540" s="72"/>
      <c r="J540" s="71"/>
      <c r="K540" s="71"/>
      <c r="L540" s="71"/>
      <c r="M540" s="73"/>
    </row>
    <row r="541" spans="1:13">
      <c r="A541" s="66"/>
      <c r="B541" s="67"/>
      <c r="C541" s="68"/>
      <c r="D541" s="69"/>
      <c r="E541" s="70"/>
      <c r="F541" s="71"/>
      <c r="G541" s="72"/>
      <c r="H541" s="72"/>
      <c r="I541" s="72"/>
      <c r="J541" s="71"/>
      <c r="K541" s="71"/>
      <c r="L541" s="71"/>
      <c r="M541" s="73"/>
    </row>
    <row r="542" spans="1:13">
      <c r="A542" s="66"/>
      <c r="B542" s="67"/>
      <c r="C542" s="68"/>
      <c r="D542" s="69"/>
      <c r="E542" s="70"/>
      <c r="F542" s="71"/>
      <c r="G542" s="72"/>
      <c r="H542" s="72"/>
      <c r="I542" s="72"/>
      <c r="J542" s="71"/>
      <c r="K542" s="71"/>
      <c r="L542" s="71"/>
      <c r="M542" s="73"/>
    </row>
    <row r="543" spans="1:13">
      <c r="A543" s="66"/>
      <c r="B543" s="67"/>
      <c r="C543" s="68"/>
      <c r="D543" s="69"/>
      <c r="E543" s="70"/>
      <c r="F543" s="71"/>
      <c r="G543" s="72"/>
      <c r="H543" s="72"/>
      <c r="I543" s="72"/>
      <c r="J543" s="71"/>
      <c r="K543" s="71"/>
      <c r="L543" s="71"/>
      <c r="M543" s="73"/>
    </row>
    <row r="544" spans="1:13">
      <c r="A544" s="66"/>
      <c r="B544" s="67"/>
      <c r="C544" s="68"/>
      <c r="D544" s="69"/>
      <c r="E544" s="70"/>
      <c r="F544" s="71"/>
      <c r="G544" s="72"/>
      <c r="H544" s="72"/>
      <c r="I544" s="72"/>
      <c r="J544" s="71"/>
      <c r="K544" s="71"/>
      <c r="L544" s="71"/>
      <c r="M544" s="73"/>
    </row>
    <row r="545" spans="1:13">
      <c r="A545" s="66"/>
      <c r="B545" s="67"/>
      <c r="C545" s="68"/>
      <c r="D545" s="69"/>
      <c r="E545" s="70"/>
      <c r="F545" s="71"/>
      <c r="G545" s="72"/>
      <c r="H545" s="72"/>
      <c r="I545" s="72"/>
      <c r="J545" s="71"/>
      <c r="K545" s="71"/>
      <c r="L545" s="71"/>
      <c r="M545" s="73"/>
    </row>
    <row r="546" spans="1:13">
      <c r="A546" s="66"/>
      <c r="B546" s="67"/>
      <c r="C546" s="68"/>
      <c r="D546" s="69"/>
      <c r="E546" s="70"/>
      <c r="F546" s="71"/>
      <c r="G546" s="72"/>
      <c r="H546" s="72"/>
      <c r="I546" s="72"/>
      <c r="J546" s="71"/>
      <c r="K546" s="71"/>
      <c r="L546" s="71"/>
      <c r="M546" s="73"/>
    </row>
    <row r="547" spans="1:13">
      <c r="A547" s="66"/>
      <c r="B547" s="67"/>
      <c r="C547" s="68"/>
      <c r="D547" s="69"/>
      <c r="E547" s="70"/>
      <c r="F547" s="71"/>
      <c r="G547" s="72"/>
      <c r="H547" s="72"/>
      <c r="I547" s="72"/>
      <c r="J547" s="71"/>
      <c r="K547" s="71"/>
      <c r="L547" s="71"/>
      <c r="M547" s="73"/>
    </row>
    <row r="548" spans="1:13">
      <c r="A548" s="66"/>
      <c r="B548" s="67"/>
      <c r="C548" s="68"/>
      <c r="D548" s="69"/>
      <c r="E548" s="70"/>
      <c r="F548" s="71"/>
      <c r="G548" s="72"/>
      <c r="H548" s="72"/>
      <c r="I548" s="72"/>
      <c r="J548" s="71"/>
      <c r="K548" s="71"/>
      <c r="L548" s="71"/>
      <c r="M548" s="73"/>
    </row>
    <row r="549" spans="1:13">
      <c r="A549" s="66"/>
      <c r="B549" s="67"/>
      <c r="C549" s="68"/>
      <c r="D549" s="69"/>
      <c r="E549" s="70"/>
      <c r="F549" s="71"/>
      <c r="G549" s="72"/>
      <c r="H549" s="72"/>
      <c r="I549" s="72"/>
      <c r="J549" s="71"/>
      <c r="K549" s="71"/>
      <c r="L549" s="71"/>
      <c r="M549" s="73"/>
    </row>
    <row r="550" spans="1:13">
      <c r="A550" s="66"/>
      <c r="B550" s="67"/>
      <c r="C550" s="68"/>
      <c r="D550" s="69"/>
      <c r="E550" s="70"/>
      <c r="F550" s="71"/>
      <c r="G550" s="72"/>
      <c r="H550" s="72"/>
      <c r="I550" s="72"/>
      <c r="J550" s="71"/>
      <c r="K550" s="71"/>
      <c r="L550" s="71"/>
      <c r="M550" s="73"/>
    </row>
    <row r="551" spans="1:13">
      <c r="A551" s="66"/>
      <c r="B551" s="67"/>
      <c r="C551" s="68"/>
      <c r="D551" s="69"/>
      <c r="E551" s="70"/>
      <c r="F551" s="71"/>
      <c r="G551" s="72"/>
      <c r="H551" s="72"/>
      <c r="I551" s="72"/>
      <c r="J551" s="71"/>
      <c r="K551" s="71"/>
      <c r="L551" s="71"/>
      <c r="M551" s="73"/>
    </row>
    <row r="552" spans="1:13">
      <c r="A552" s="66"/>
      <c r="B552" s="67"/>
      <c r="C552" s="68"/>
      <c r="D552" s="69"/>
      <c r="E552" s="70"/>
      <c r="F552" s="71"/>
      <c r="G552" s="72"/>
      <c r="H552" s="72"/>
      <c r="I552" s="72"/>
      <c r="J552" s="71"/>
      <c r="K552" s="71"/>
      <c r="L552" s="71"/>
      <c r="M552" s="73"/>
    </row>
    <row r="553" spans="1:13">
      <c r="A553" s="66"/>
      <c r="B553" s="67"/>
      <c r="C553" s="68"/>
      <c r="D553" s="69"/>
      <c r="E553" s="70"/>
      <c r="F553" s="71"/>
      <c r="G553" s="72"/>
      <c r="H553" s="72"/>
      <c r="I553" s="72"/>
      <c r="J553" s="71"/>
      <c r="K553" s="71"/>
      <c r="L553" s="71"/>
      <c r="M553" s="73"/>
    </row>
    <row r="554" spans="1:13">
      <c r="A554" s="66"/>
      <c r="B554" s="67"/>
      <c r="C554" s="68"/>
      <c r="D554" s="69"/>
      <c r="E554" s="70"/>
      <c r="F554" s="71"/>
      <c r="G554" s="72"/>
      <c r="H554" s="72"/>
      <c r="I554" s="72"/>
      <c r="J554" s="71"/>
      <c r="K554" s="71"/>
      <c r="L554" s="71"/>
      <c r="M554" s="73"/>
    </row>
    <row r="555" spans="1:13">
      <c r="A555" s="66"/>
      <c r="B555" s="67"/>
      <c r="C555" s="68"/>
      <c r="D555" s="69"/>
      <c r="E555" s="70"/>
      <c r="F555" s="71"/>
      <c r="G555" s="72"/>
      <c r="H555" s="72"/>
      <c r="I555" s="72"/>
      <c r="J555" s="71"/>
      <c r="K555" s="71"/>
      <c r="L555" s="71"/>
      <c r="M555" s="73"/>
    </row>
    <row r="556" spans="1:13">
      <c r="A556" s="66"/>
      <c r="B556" s="67"/>
      <c r="C556" s="68"/>
      <c r="D556" s="69"/>
      <c r="E556" s="70"/>
      <c r="F556" s="71"/>
      <c r="G556" s="72"/>
      <c r="H556" s="72"/>
      <c r="I556" s="72"/>
      <c r="J556" s="71"/>
      <c r="K556" s="71"/>
      <c r="L556" s="71"/>
      <c r="M556" s="73"/>
    </row>
    <row r="557" spans="1:13">
      <c r="A557" s="66"/>
      <c r="B557" s="67"/>
      <c r="C557" s="68"/>
      <c r="D557" s="69"/>
      <c r="E557" s="70"/>
      <c r="F557" s="71"/>
      <c r="G557" s="72"/>
      <c r="H557" s="72"/>
      <c r="I557" s="72"/>
      <c r="J557" s="71"/>
      <c r="K557" s="71"/>
      <c r="L557" s="71"/>
      <c r="M557" s="73"/>
    </row>
    <row r="558" spans="1:13">
      <c r="A558" s="66"/>
      <c r="B558" s="67"/>
      <c r="C558" s="68"/>
      <c r="D558" s="69"/>
      <c r="E558" s="70"/>
      <c r="F558" s="71"/>
      <c r="G558" s="72"/>
      <c r="H558" s="72"/>
      <c r="I558" s="72"/>
      <c r="J558" s="71"/>
      <c r="K558" s="71"/>
      <c r="L558" s="71"/>
      <c r="M558" s="73"/>
    </row>
    <row r="559" spans="1:13">
      <c r="A559" s="66"/>
      <c r="B559" s="67"/>
      <c r="C559" s="68"/>
      <c r="D559" s="69"/>
      <c r="E559" s="70"/>
      <c r="F559" s="71"/>
      <c r="G559" s="72"/>
      <c r="H559" s="72"/>
      <c r="I559" s="72"/>
      <c r="J559" s="71"/>
      <c r="K559" s="71"/>
      <c r="L559" s="71"/>
      <c r="M559" s="73"/>
    </row>
    <row r="560" spans="1:13">
      <c r="A560" s="66"/>
      <c r="B560" s="67"/>
      <c r="C560" s="68"/>
      <c r="D560" s="69"/>
      <c r="E560" s="70"/>
      <c r="F560" s="71"/>
      <c r="G560" s="72"/>
      <c r="H560" s="72"/>
      <c r="I560" s="72"/>
      <c r="J560" s="71"/>
      <c r="K560" s="71"/>
      <c r="L560" s="71"/>
      <c r="M560" s="73"/>
    </row>
    <row r="561" spans="1:13">
      <c r="A561" s="66"/>
      <c r="B561" s="67"/>
      <c r="C561" s="68"/>
      <c r="D561" s="69"/>
      <c r="E561" s="70"/>
      <c r="F561" s="71"/>
      <c r="G561" s="72"/>
      <c r="H561" s="72"/>
      <c r="I561" s="72"/>
      <c r="J561" s="71"/>
      <c r="K561" s="71"/>
      <c r="L561" s="71"/>
      <c r="M561" s="73"/>
    </row>
    <row r="562" spans="1:13">
      <c r="A562" s="66"/>
      <c r="B562" s="67"/>
      <c r="C562" s="68"/>
      <c r="D562" s="69"/>
      <c r="E562" s="70"/>
      <c r="F562" s="71"/>
      <c r="G562" s="72"/>
      <c r="H562" s="72"/>
      <c r="I562" s="72"/>
      <c r="J562" s="71"/>
      <c r="K562" s="71"/>
      <c r="L562" s="71"/>
      <c r="M562" s="73"/>
    </row>
    <row r="563" spans="1:13">
      <c r="A563" s="66"/>
      <c r="B563" s="67"/>
      <c r="C563" s="68"/>
      <c r="D563" s="69"/>
      <c r="E563" s="70"/>
      <c r="F563" s="71"/>
      <c r="G563" s="72"/>
      <c r="H563" s="72"/>
      <c r="I563" s="72"/>
      <c r="J563" s="71"/>
      <c r="K563" s="71"/>
      <c r="L563" s="71"/>
      <c r="M563" s="73"/>
    </row>
    <row r="564" spans="1:13">
      <c r="A564" s="66"/>
      <c r="B564" s="67"/>
      <c r="C564" s="68"/>
      <c r="D564" s="69"/>
      <c r="E564" s="70"/>
      <c r="F564" s="71"/>
      <c r="G564" s="72"/>
      <c r="H564" s="72"/>
      <c r="I564" s="72"/>
      <c r="J564" s="71"/>
      <c r="K564" s="71"/>
      <c r="L564" s="71"/>
      <c r="M564" s="73"/>
    </row>
    <row r="565" spans="1:13">
      <c r="A565" s="66"/>
      <c r="B565" s="67"/>
      <c r="C565" s="68"/>
      <c r="D565" s="69"/>
      <c r="E565" s="70"/>
      <c r="F565" s="71"/>
      <c r="G565" s="72"/>
      <c r="H565" s="72"/>
      <c r="I565" s="72"/>
      <c r="J565" s="71"/>
      <c r="K565" s="71"/>
      <c r="L565" s="71"/>
      <c r="M565" s="73"/>
    </row>
    <row r="566" spans="1:13">
      <c r="A566" s="66"/>
      <c r="B566" s="67"/>
      <c r="C566" s="68"/>
      <c r="D566" s="69"/>
      <c r="E566" s="70"/>
      <c r="F566" s="71"/>
      <c r="G566" s="72"/>
      <c r="H566" s="72"/>
      <c r="I566" s="72"/>
      <c r="J566" s="71"/>
      <c r="K566" s="71"/>
      <c r="L566" s="71"/>
      <c r="M566" s="73"/>
    </row>
    <row r="567" spans="1:13">
      <c r="A567" s="66"/>
      <c r="B567" s="67"/>
      <c r="C567" s="68"/>
      <c r="D567" s="69"/>
      <c r="E567" s="70"/>
      <c r="F567" s="71"/>
      <c r="G567" s="72"/>
      <c r="H567" s="72"/>
      <c r="I567" s="72"/>
      <c r="J567" s="71"/>
      <c r="K567" s="71"/>
      <c r="L567" s="71"/>
      <c r="M567" s="73"/>
    </row>
    <row r="568" spans="1:13">
      <c r="A568" s="66"/>
      <c r="B568" s="67"/>
      <c r="C568" s="68"/>
      <c r="D568" s="69"/>
      <c r="E568" s="70"/>
      <c r="F568" s="71"/>
      <c r="G568" s="72"/>
      <c r="H568" s="72"/>
      <c r="I568" s="72"/>
      <c r="J568" s="71"/>
      <c r="K568" s="71"/>
      <c r="L568" s="71"/>
      <c r="M568" s="73"/>
    </row>
    <row r="569" spans="1:13">
      <c r="A569" s="66"/>
      <c r="B569" s="67"/>
      <c r="C569" s="68"/>
      <c r="D569" s="69"/>
      <c r="E569" s="70"/>
      <c r="F569" s="71"/>
      <c r="G569" s="72"/>
      <c r="H569" s="72"/>
      <c r="I569" s="72"/>
      <c r="J569" s="71"/>
      <c r="K569" s="71"/>
      <c r="L569" s="71"/>
      <c r="M569" s="73"/>
    </row>
    <row r="570" spans="1:13">
      <c r="A570" s="66"/>
      <c r="B570" s="67"/>
      <c r="C570" s="68"/>
      <c r="D570" s="69"/>
      <c r="E570" s="70"/>
      <c r="F570" s="71"/>
      <c r="G570" s="72"/>
      <c r="H570" s="72"/>
      <c r="I570" s="72"/>
      <c r="J570" s="71"/>
      <c r="K570" s="71"/>
      <c r="L570" s="71"/>
      <c r="M570" s="73"/>
    </row>
    <row r="571" spans="1:13">
      <c r="A571" s="66"/>
      <c r="B571" s="67"/>
      <c r="C571" s="68"/>
      <c r="D571" s="69"/>
      <c r="E571" s="70"/>
      <c r="F571" s="71"/>
      <c r="G571" s="72"/>
      <c r="H571" s="72"/>
      <c r="I571" s="72"/>
      <c r="J571" s="71"/>
      <c r="K571" s="71"/>
      <c r="L571" s="71"/>
      <c r="M571" s="73"/>
    </row>
    <row r="572" spans="1:13">
      <c r="A572" s="66"/>
      <c r="B572" s="67"/>
      <c r="C572" s="68"/>
      <c r="D572" s="69"/>
      <c r="E572" s="70"/>
      <c r="F572" s="71"/>
      <c r="G572" s="72"/>
      <c r="H572" s="72"/>
      <c r="I572" s="72"/>
      <c r="J572" s="71"/>
      <c r="K572" s="71"/>
      <c r="L572" s="71"/>
      <c r="M572" s="73"/>
    </row>
    <row r="573" spans="1:13">
      <c r="A573" s="66"/>
      <c r="B573" s="67"/>
      <c r="C573" s="68"/>
      <c r="D573" s="69"/>
      <c r="E573" s="70"/>
      <c r="F573" s="71"/>
      <c r="G573" s="72"/>
      <c r="H573" s="72"/>
      <c r="I573" s="72"/>
      <c r="J573" s="71"/>
      <c r="K573" s="71"/>
      <c r="L573" s="71"/>
      <c r="M573" s="73"/>
    </row>
    <row r="574" spans="1:13">
      <c r="A574" s="66"/>
      <c r="B574" s="67"/>
      <c r="C574" s="68"/>
      <c r="D574" s="69"/>
      <c r="E574" s="70"/>
      <c r="F574" s="71"/>
      <c r="G574" s="72"/>
      <c r="H574" s="72"/>
      <c r="I574" s="72"/>
      <c r="J574" s="71"/>
      <c r="K574" s="71"/>
      <c r="L574" s="71"/>
      <c r="M574" s="73"/>
    </row>
    <row r="575" spans="1:13">
      <c r="A575" s="66"/>
      <c r="B575" s="67"/>
      <c r="C575" s="68"/>
      <c r="D575" s="69"/>
      <c r="E575" s="70"/>
      <c r="F575" s="71"/>
      <c r="G575" s="72"/>
      <c r="H575" s="72"/>
      <c r="I575" s="72"/>
      <c r="J575" s="71"/>
      <c r="K575" s="71"/>
      <c r="L575" s="71"/>
      <c r="M575" s="73"/>
    </row>
    <row r="576" spans="1:13">
      <c r="A576" s="66"/>
      <c r="B576" s="67"/>
      <c r="C576" s="68"/>
      <c r="D576" s="69"/>
      <c r="E576" s="70"/>
      <c r="F576" s="71"/>
      <c r="G576" s="72"/>
      <c r="H576" s="72"/>
      <c r="I576" s="72"/>
      <c r="J576" s="71"/>
      <c r="K576" s="71"/>
      <c r="L576" s="71"/>
      <c r="M576" s="73"/>
    </row>
    <row r="577" spans="1:13">
      <c r="A577" s="66"/>
      <c r="B577" s="67"/>
      <c r="C577" s="68"/>
      <c r="D577" s="69"/>
      <c r="E577" s="70"/>
      <c r="F577" s="71"/>
      <c r="G577" s="72"/>
      <c r="H577" s="72"/>
      <c r="I577" s="72"/>
      <c r="J577" s="71"/>
      <c r="K577" s="71"/>
      <c r="L577" s="71"/>
      <c r="M577" s="73"/>
    </row>
    <row r="578" spans="1:13">
      <c r="A578" s="66"/>
      <c r="B578" s="67"/>
      <c r="C578" s="68"/>
      <c r="D578" s="69"/>
      <c r="E578" s="70"/>
      <c r="F578" s="71"/>
      <c r="G578" s="72"/>
      <c r="H578" s="72"/>
      <c r="I578" s="72"/>
      <c r="J578" s="71"/>
      <c r="K578" s="71"/>
      <c r="L578" s="71"/>
      <c r="M578" s="73"/>
    </row>
    <row r="579" spans="1:13">
      <c r="A579" s="66"/>
      <c r="B579" s="67"/>
      <c r="C579" s="68"/>
      <c r="D579" s="69"/>
      <c r="E579" s="70"/>
      <c r="F579" s="71"/>
      <c r="G579" s="72"/>
      <c r="H579" s="72"/>
      <c r="I579" s="72"/>
      <c r="J579" s="71"/>
      <c r="K579" s="71"/>
      <c r="L579" s="71"/>
      <c r="M579" s="73"/>
    </row>
    <row r="580" spans="1:13">
      <c r="A580" s="66"/>
      <c r="B580" s="67"/>
      <c r="C580" s="68"/>
      <c r="D580" s="69"/>
      <c r="E580" s="70"/>
      <c r="F580" s="71"/>
      <c r="G580" s="72"/>
      <c r="H580" s="72"/>
      <c r="I580" s="72"/>
      <c r="J580" s="71"/>
      <c r="K580" s="71"/>
      <c r="L580" s="71"/>
      <c r="M580" s="73"/>
    </row>
    <row r="581" spans="1:13">
      <c r="A581" s="66"/>
      <c r="B581" s="67"/>
      <c r="C581" s="68"/>
      <c r="D581" s="69"/>
      <c r="E581" s="70"/>
      <c r="F581" s="71"/>
      <c r="G581" s="72"/>
      <c r="H581" s="72"/>
      <c r="I581" s="72"/>
      <c r="J581" s="71"/>
      <c r="K581" s="71"/>
      <c r="L581" s="71"/>
      <c r="M581" s="73"/>
    </row>
    <row r="582" spans="1:13">
      <c r="A582" s="66"/>
      <c r="B582" s="67"/>
      <c r="C582" s="68"/>
      <c r="D582" s="69"/>
      <c r="E582" s="70"/>
      <c r="F582" s="71"/>
      <c r="G582" s="72"/>
      <c r="H582" s="72"/>
      <c r="I582" s="72"/>
      <c r="J582" s="71"/>
      <c r="K582" s="71"/>
      <c r="L582" s="71"/>
      <c r="M582" s="73"/>
    </row>
    <row r="583" spans="1:13">
      <c r="A583" s="66"/>
      <c r="B583" s="67"/>
      <c r="C583" s="68"/>
      <c r="D583" s="69"/>
      <c r="E583" s="70"/>
      <c r="F583" s="71"/>
      <c r="G583" s="72"/>
      <c r="H583" s="72"/>
      <c r="I583" s="72"/>
      <c r="J583" s="71"/>
      <c r="K583" s="71"/>
      <c r="L583" s="71"/>
      <c r="M583" s="73"/>
    </row>
    <row r="584" spans="1:13">
      <c r="A584" s="66"/>
      <c r="B584" s="67"/>
      <c r="C584" s="68"/>
      <c r="D584" s="69"/>
      <c r="E584" s="70"/>
      <c r="F584" s="71"/>
      <c r="G584" s="72"/>
      <c r="H584" s="72"/>
      <c r="I584" s="72"/>
      <c r="J584" s="71"/>
      <c r="K584" s="71"/>
      <c r="L584" s="71"/>
      <c r="M584" s="73"/>
    </row>
    <row r="585" spans="1:13">
      <c r="A585" s="66"/>
      <c r="B585" s="67"/>
      <c r="C585" s="68"/>
      <c r="D585" s="69"/>
      <c r="E585" s="70"/>
      <c r="F585" s="71"/>
      <c r="G585" s="72"/>
      <c r="H585" s="72"/>
      <c r="I585" s="72"/>
      <c r="J585" s="71"/>
      <c r="K585" s="71"/>
      <c r="L585" s="71"/>
      <c r="M585" s="73"/>
    </row>
    <row r="586" spans="1:13">
      <c r="A586" s="66"/>
      <c r="B586" s="67"/>
      <c r="C586" s="68"/>
      <c r="D586" s="69"/>
      <c r="E586" s="70"/>
      <c r="F586" s="71"/>
      <c r="G586" s="72"/>
      <c r="H586" s="72"/>
      <c r="I586" s="72"/>
      <c r="J586" s="71"/>
      <c r="K586" s="71"/>
      <c r="L586" s="71"/>
      <c r="M586" s="73"/>
    </row>
    <row r="587" spans="1:13">
      <c r="A587" s="66"/>
      <c r="B587" s="67"/>
      <c r="C587" s="68"/>
      <c r="D587" s="69"/>
      <c r="E587" s="70"/>
      <c r="F587" s="71"/>
      <c r="G587" s="72"/>
      <c r="H587" s="72"/>
      <c r="I587" s="72"/>
      <c r="J587" s="71"/>
      <c r="K587" s="71"/>
      <c r="L587" s="71"/>
      <c r="M587" s="73"/>
    </row>
    <row r="588" spans="1:13">
      <c r="A588" s="66"/>
      <c r="B588" s="67"/>
      <c r="C588" s="68"/>
      <c r="D588" s="69"/>
      <c r="E588" s="70"/>
      <c r="F588" s="71"/>
      <c r="G588" s="72"/>
      <c r="H588" s="72"/>
      <c r="I588" s="72"/>
      <c r="J588" s="71"/>
      <c r="K588" s="71"/>
      <c r="L588" s="71"/>
      <c r="M588" s="73"/>
    </row>
    <row r="589" spans="1:13">
      <c r="A589" s="66"/>
      <c r="B589" s="67"/>
      <c r="C589" s="68"/>
      <c r="D589" s="69"/>
      <c r="E589" s="70"/>
      <c r="F589" s="71"/>
      <c r="G589" s="72"/>
      <c r="H589" s="72"/>
      <c r="I589" s="72"/>
      <c r="J589" s="71"/>
      <c r="K589" s="71"/>
      <c r="L589" s="71"/>
      <c r="M589" s="73"/>
    </row>
    <row r="590" spans="1:13">
      <c r="A590" s="66"/>
      <c r="B590" s="67"/>
      <c r="C590" s="68"/>
      <c r="D590" s="69"/>
      <c r="E590" s="70"/>
      <c r="F590" s="71"/>
      <c r="G590" s="72"/>
      <c r="H590" s="72"/>
      <c r="I590" s="72"/>
      <c r="J590" s="71"/>
      <c r="K590" s="71"/>
      <c r="L590" s="71"/>
      <c r="M590" s="73"/>
    </row>
    <row r="591" spans="1:13">
      <c r="A591" s="66"/>
      <c r="B591" s="67"/>
      <c r="C591" s="68"/>
      <c r="D591" s="69"/>
      <c r="E591" s="70"/>
      <c r="F591" s="71"/>
      <c r="G591" s="72"/>
      <c r="H591" s="72"/>
      <c r="I591" s="72"/>
      <c r="J591" s="71"/>
      <c r="K591" s="71"/>
      <c r="L591" s="71"/>
      <c r="M591" s="73"/>
    </row>
    <row r="592" spans="1:13">
      <c r="A592" s="66"/>
      <c r="B592" s="67"/>
      <c r="C592" s="68"/>
      <c r="D592" s="69"/>
      <c r="E592" s="70"/>
      <c r="F592" s="71"/>
      <c r="G592" s="72"/>
      <c r="H592" s="72"/>
      <c r="I592" s="72"/>
      <c r="J592" s="71"/>
      <c r="K592" s="71"/>
      <c r="L592" s="71"/>
      <c r="M592" s="73"/>
    </row>
    <row r="593" spans="1:13">
      <c r="A593" s="66"/>
      <c r="B593" s="67"/>
      <c r="C593" s="68"/>
      <c r="D593" s="69"/>
      <c r="E593" s="70"/>
      <c r="F593" s="71"/>
      <c r="G593" s="72"/>
      <c r="H593" s="72"/>
      <c r="I593" s="72"/>
      <c r="J593" s="71"/>
      <c r="K593" s="71"/>
      <c r="L593" s="71"/>
      <c r="M593" s="73"/>
    </row>
    <row r="594" spans="1:13">
      <c r="A594" s="66"/>
      <c r="B594" s="67"/>
      <c r="C594" s="68"/>
      <c r="D594" s="69"/>
      <c r="E594" s="70"/>
      <c r="F594" s="71"/>
      <c r="G594" s="72"/>
      <c r="H594" s="72"/>
      <c r="I594" s="72"/>
      <c r="J594" s="71"/>
      <c r="K594" s="71"/>
      <c r="L594" s="71"/>
      <c r="M594" s="73"/>
    </row>
    <row r="595" spans="1:13">
      <c r="A595" s="66"/>
      <c r="B595" s="67"/>
      <c r="C595" s="68"/>
      <c r="D595" s="69"/>
      <c r="E595" s="70"/>
      <c r="F595" s="71"/>
      <c r="G595" s="72"/>
      <c r="H595" s="72"/>
      <c r="I595" s="72"/>
      <c r="J595" s="71"/>
      <c r="K595" s="71"/>
      <c r="L595" s="71"/>
      <c r="M595" s="73"/>
    </row>
    <row r="596" spans="1:13">
      <c r="A596" s="66"/>
      <c r="B596" s="67"/>
      <c r="C596" s="68"/>
      <c r="D596" s="69"/>
      <c r="E596" s="70"/>
      <c r="F596" s="71"/>
      <c r="G596" s="72"/>
      <c r="H596" s="72"/>
      <c r="I596" s="72"/>
      <c r="J596" s="71"/>
      <c r="K596" s="71"/>
      <c r="L596" s="71"/>
      <c r="M596" s="73"/>
    </row>
    <row r="597" spans="1:13">
      <c r="A597" s="66"/>
      <c r="B597" s="67"/>
      <c r="C597" s="68"/>
      <c r="D597" s="69"/>
      <c r="E597" s="70"/>
      <c r="F597" s="71"/>
      <c r="G597" s="72"/>
      <c r="H597" s="72"/>
      <c r="I597" s="72"/>
      <c r="J597" s="71"/>
      <c r="K597" s="71"/>
      <c r="L597" s="71"/>
      <c r="M597" s="73"/>
    </row>
    <row r="598" spans="1:13">
      <c r="A598" s="66"/>
      <c r="B598" s="67"/>
      <c r="C598" s="68"/>
      <c r="D598" s="69"/>
      <c r="E598" s="70"/>
      <c r="F598" s="71"/>
      <c r="G598" s="72"/>
      <c r="H598" s="72"/>
      <c r="I598" s="72"/>
      <c r="J598" s="71"/>
      <c r="K598" s="71"/>
      <c r="L598" s="71"/>
      <c r="M598" s="73"/>
    </row>
    <row r="599" spans="1:13">
      <c r="A599" s="66"/>
      <c r="B599" s="67"/>
      <c r="C599" s="68"/>
      <c r="D599" s="69"/>
      <c r="E599" s="70"/>
      <c r="F599" s="71"/>
      <c r="G599" s="72"/>
      <c r="H599" s="72"/>
      <c r="I599" s="72"/>
      <c r="J599" s="71"/>
      <c r="K599" s="71"/>
      <c r="L599" s="71"/>
      <c r="M599" s="73"/>
    </row>
    <row r="600" spans="1:13">
      <c r="A600" s="66"/>
      <c r="B600" s="67"/>
      <c r="C600" s="68"/>
      <c r="D600" s="69"/>
      <c r="E600" s="70"/>
      <c r="F600" s="71"/>
      <c r="G600" s="72"/>
      <c r="H600" s="72"/>
      <c r="I600" s="72"/>
      <c r="J600" s="71"/>
      <c r="K600" s="71"/>
      <c r="L600" s="71"/>
      <c r="M600" s="73"/>
    </row>
    <row r="601" spans="1:13">
      <c r="A601" s="66"/>
      <c r="B601" s="67"/>
      <c r="C601" s="68"/>
      <c r="D601" s="69"/>
      <c r="E601" s="70"/>
      <c r="F601" s="71"/>
      <c r="G601" s="72"/>
      <c r="H601" s="72"/>
      <c r="I601" s="72"/>
      <c r="J601" s="71"/>
      <c r="K601" s="71"/>
      <c r="L601" s="71"/>
      <c r="M601" s="73"/>
    </row>
    <row r="602" spans="1:13">
      <c r="A602" s="66"/>
      <c r="B602" s="67"/>
      <c r="C602" s="68"/>
      <c r="D602" s="69"/>
      <c r="E602" s="70"/>
      <c r="F602" s="71"/>
      <c r="G602" s="72"/>
      <c r="H602" s="72"/>
      <c r="I602" s="72"/>
      <c r="J602" s="71"/>
      <c r="K602" s="71"/>
      <c r="L602" s="71"/>
      <c r="M602" s="73"/>
    </row>
    <row r="603" spans="1:13">
      <c r="A603" s="66"/>
      <c r="B603" s="67"/>
      <c r="C603" s="68"/>
      <c r="D603" s="69"/>
      <c r="E603" s="70"/>
      <c r="F603" s="71"/>
      <c r="G603" s="72"/>
      <c r="H603" s="72"/>
      <c r="I603" s="72"/>
      <c r="J603" s="71"/>
      <c r="K603" s="71"/>
      <c r="L603" s="71"/>
      <c r="M603" s="73"/>
    </row>
    <row r="604" spans="1:13">
      <c r="A604" s="66"/>
      <c r="B604" s="67"/>
      <c r="C604" s="68"/>
      <c r="D604" s="69"/>
      <c r="E604" s="70"/>
      <c r="F604" s="71"/>
      <c r="G604" s="72"/>
      <c r="H604" s="72"/>
      <c r="I604" s="72"/>
      <c r="J604" s="71"/>
      <c r="K604" s="71"/>
      <c r="L604" s="71"/>
      <c r="M604" s="73"/>
    </row>
    <row r="605" spans="1:13">
      <c r="A605" s="66"/>
      <c r="B605" s="67"/>
      <c r="C605" s="68"/>
      <c r="D605" s="69"/>
      <c r="E605" s="70"/>
      <c r="F605" s="71"/>
      <c r="G605" s="72"/>
      <c r="H605" s="72"/>
      <c r="I605" s="72"/>
      <c r="J605" s="71"/>
      <c r="K605" s="71"/>
      <c r="L605" s="71"/>
      <c r="M605" s="73"/>
    </row>
    <row r="606" spans="1:13">
      <c r="A606" s="66"/>
      <c r="B606" s="67"/>
      <c r="C606" s="68"/>
      <c r="D606" s="69"/>
      <c r="E606" s="70"/>
      <c r="F606" s="71"/>
      <c r="G606" s="72"/>
      <c r="H606" s="72"/>
      <c r="I606" s="72"/>
      <c r="J606" s="71"/>
      <c r="K606" s="71"/>
      <c r="L606" s="71"/>
      <c r="M606" s="73"/>
    </row>
    <row r="607" spans="1:13">
      <c r="A607" s="66"/>
      <c r="B607" s="67"/>
      <c r="C607" s="68"/>
      <c r="D607" s="69"/>
      <c r="E607" s="70"/>
      <c r="F607" s="71"/>
      <c r="G607" s="72"/>
      <c r="H607" s="72"/>
      <c r="I607" s="72"/>
      <c r="J607" s="71"/>
      <c r="K607" s="71"/>
      <c r="L607" s="71"/>
      <c r="M607" s="73"/>
    </row>
    <row r="608" spans="1:13">
      <c r="A608" s="66"/>
      <c r="B608" s="67"/>
      <c r="C608" s="68"/>
      <c r="D608" s="69"/>
      <c r="E608" s="70"/>
      <c r="F608" s="71"/>
      <c r="G608" s="72"/>
      <c r="H608" s="72"/>
      <c r="I608" s="72"/>
      <c r="J608" s="71"/>
      <c r="K608" s="71"/>
      <c r="L608" s="71"/>
      <c r="M608" s="73"/>
    </row>
    <row r="609" spans="1:13">
      <c r="A609" s="66"/>
      <c r="B609" s="67"/>
      <c r="C609" s="68"/>
      <c r="D609" s="69"/>
      <c r="E609" s="70"/>
      <c r="F609" s="71"/>
      <c r="G609" s="72"/>
      <c r="H609" s="72"/>
      <c r="I609" s="72"/>
      <c r="J609" s="71"/>
      <c r="K609" s="71"/>
      <c r="L609" s="71"/>
      <c r="M609" s="73"/>
    </row>
    <row r="610" spans="1:13">
      <c r="A610" s="66"/>
      <c r="B610" s="67"/>
      <c r="C610" s="68"/>
      <c r="D610" s="69"/>
      <c r="E610" s="70"/>
      <c r="F610" s="71"/>
      <c r="G610" s="72"/>
      <c r="H610" s="72"/>
      <c r="I610" s="72"/>
      <c r="J610" s="71"/>
      <c r="K610" s="71"/>
      <c r="L610" s="71"/>
      <c r="M610" s="73"/>
    </row>
    <row r="611" spans="1:13">
      <c r="A611" s="66"/>
      <c r="B611" s="67"/>
      <c r="C611" s="68"/>
      <c r="D611" s="69"/>
      <c r="E611" s="70"/>
      <c r="F611" s="71"/>
      <c r="G611" s="72"/>
      <c r="H611" s="72"/>
      <c r="I611" s="72"/>
      <c r="J611" s="71"/>
      <c r="K611" s="71"/>
      <c r="L611" s="71"/>
      <c r="M611" s="73"/>
    </row>
    <row r="612" spans="1:13">
      <c r="A612" s="66"/>
      <c r="B612" s="67"/>
      <c r="C612" s="68"/>
      <c r="D612" s="69"/>
      <c r="E612" s="70"/>
      <c r="F612" s="71"/>
      <c r="G612" s="72"/>
      <c r="H612" s="72"/>
      <c r="I612" s="72"/>
      <c r="J612" s="71"/>
      <c r="K612" s="71"/>
      <c r="L612" s="71"/>
      <c r="M612" s="73"/>
    </row>
    <row r="613" spans="1:13">
      <c r="A613" s="66"/>
      <c r="B613" s="67"/>
      <c r="C613" s="68"/>
      <c r="D613" s="69"/>
      <c r="E613" s="70"/>
      <c r="F613" s="71"/>
      <c r="G613" s="72"/>
      <c r="H613" s="72"/>
      <c r="I613" s="72"/>
      <c r="J613" s="71"/>
      <c r="K613" s="71"/>
      <c r="L613" s="71"/>
      <c r="M613" s="73"/>
    </row>
    <row r="614" spans="1:13">
      <c r="A614" s="66"/>
      <c r="B614" s="67"/>
      <c r="C614" s="68"/>
      <c r="D614" s="69"/>
      <c r="E614" s="70"/>
      <c r="F614" s="71"/>
      <c r="G614" s="72"/>
      <c r="H614" s="72"/>
      <c r="I614" s="72"/>
      <c r="J614" s="71"/>
      <c r="K614" s="71"/>
      <c r="L614" s="71"/>
      <c r="M614" s="73"/>
    </row>
    <row r="615" spans="1:13">
      <c r="A615" s="66"/>
      <c r="B615" s="67"/>
      <c r="C615" s="68"/>
      <c r="D615" s="69"/>
      <c r="E615" s="70"/>
      <c r="F615" s="71"/>
      <c r="G615" s="72"/>
      <c r="H615" s="72"/>
      <c r="I615" s="72"/>
      <c r="J615" s="71"/>
      <c r="K615" s="71"/>
      <c r="L615" s="71"/>
      <c r="M615" s="73"/>
    </row>
    <row r="616" spans="1:13">
      <c r="A616" s="66"/>
      <c r="B616" s="67"/>
      <c r="C616" s="68"/>
      <c r="D616" s="69"/>
      <c r="E616" s="70"/>
      <c r="F616" s="71"/>
      <c r="G616" s="72"/>
      <c r="H616" s="72"/>
      <c r="I616" s="72"/>
      <c r="J616" s="71"/>
      <c r="K616" s="71"/>
      <c r="L616" s="71"/>
      <c r="M616" s="73"/>
    </row>
    <row r="617" spans="1:13">
      <c r="A617" s="66"/>
      <c r="B617" s="67"/>
      <c r="C617" s="68"/>
      <c r="D617" s="69"/>
      <c r="E617" s="70"/>
      <c r="F617" s="71"/>
      <c r="G617" s="72"/>
      <c r="H617" s="72"/>
      <c r="I617" s="72"/>
      <c r="J617" s="71"/>
      <c r="K617" s="71"/>
      <c r="L617" s="71"/>
      <c r="M617" s="73"/>
    </row>
    <row r="618" spans="1:13">
      <c r="A618" s="66"/>
      <c r="B618" s="67"/>
      <c r="C618" s="68"/>
      <c r="D618" s="69"/>
      <c r="E618" s="70"/>
      <c r="F618" s="71"/>
      <c r="G618" s="72"/>
      <c r="H618" s="72"/>
      <c r="I618" s="72"/>
      <c r="J618" s="71"/>
      <c r="K618" s="71"/>
      <c r="L618" s="71"/>
      <c r="M618" s="73"/>
    </row>
    <row r="619" spans="1:13">
      <c r="A619" s="66"/>
      <c r="B619" s="67"/>
      <c r="C619" s="68"/>
      <c r="D619" s="69"/>
      <c r="E619" s="70"/>
      <c r="F619" s="71"/>
      <c r="G619" s="72"/>
      <c r="H619" s="72"/>
      <c r="I619" s="72"/>
      <c r="J619" s="71"/>
      <c r="K619" s="71"/>
      <c r="L619" s="71"/>
      <c r="M619" s="73"/>
    </row>
    <row r="620" spans="1:13">
      <c r="A620" s="66"/>
      <c r="B620" s="67"/>
      <c r="C620" s="68"/>
      <c r="D620" s="69"/>
      <c r="E620" s="70"/>
      <c r="F620" s="71"/>
      <c r="G620" s="72"/>
      <c r="H620" s="72"/>
      <c r="I620" s="72"/>
      <c r="J620" s="71"/>
      <c r="K620" s="71"/>
      <c r="L620" s="71"/>
      <c r="M620" s="73"/>
    </row>
    <row r="621" spans="1:13">
      <c r="A621" s="66"/>
      <c r="B621" s="67"/>
      <c r="C621" s="68"/>
      <c r="D621" s="69"/>
      <c r="E621" s="70"/>
      <c r="F621" s="71"/>
      <c r="G621" s="72"/>
      <c r="H621" s="72"/>
      <c r="I621" s="72"/>
      <c r="J621" s="71"/>
      <c r="K621" s="71"/>
      <c r="L621" s="71"/>
      <c r="M621" s="73"/>
    </row>
    <row r="622" spans="1:13">
      <c r="A622" s="66"/>
      <c r="B622" s="67"/>
      <c r="C622" s="68"/>
      <c r="D622" s="69"/>
      <c r="E622" s="70"/>
      <c r="F622" s="71"/>
      <c r="G622" s="72"/>
      <c r="H622" s="72"/>
      <c r="I622" s="72"/>
      <c r="J622" s="71"/>
      <c r="K622" s="71"/>
      <c r="L622" s="71"/>
      <c r="M622" s="73"/>
    </row>
    <row r="623" spans="1:13">
      <c r="A623" s="66"/>
      <c r="B623" s="67"/>
      <c r="C623" s="68"/>
      <c r="D623" s="69"/>
      <c r="E623" s="70"/>
      <c r="F623" s="71"/>
      <c r="G623" s="72"/>
      <c r="H623" s="72"/>
      <c r="I623" s="72"/>
      <c r="J623" s="71"/>
      <c r="K623" s="71"/>
      <c r="L623" s="71"/>
      <c r="M623" s="73"/>
    </row>
    <row r="624" spans="1:13">
      <c r="A624" s="66"/>
      <c r="B624" s="67"/>
      <c r="C624" s="68"/>
      <c r="D624" s="69"/>
      <c r="E624" s="70"/>
      <c r="F624" s="71"/>
      <c r="G624" s="72"/>
      <c r="H624" s="72"/>
      <c r="I624" s="72"/>
      <c r="J624" s="71"/>
      <c r="K624" s="71"/>
      <c r="L624" s="71"/>
      <c r="M624" s="73"/>
    </row>
    <row r="625" spans="1:13">
      <c r="A625" s="66"/>
      <c r="B625" s="67"/>
      <c r="C625" s="68"/>
      <c r="D625" s="69"/>
      <c r="E625" s="70"/>
      <c r="F625" s="71"/>
      <c r="G625" s="72"/>
      <c r="H625" s="72"/>
      <c r="I625" s="72"/>
      <c r="J625" s="71"/>
      <c r="K625" s="71"/>
      <c r="L625" s="71"/>
      <c r="M625" s="73"/>
    </row>
    <row r="626" spans="1:13">
      <c r="A626" s="66"/>
      <c r="B626" s="67"/>
      <c r="C626" s="68"/>
      <c r="D626" s="69"/>
      <c r="E626" s="70"/>
      <c r="F626" s="71"/>
      <c r="G626" s="72"/>
      <c r="H626" s="72"/>
      <c r="I626" s="72"/>
      <c r="J626" s="71"/>
      <c r="K626" s="71"/>
      <c r="L626" s="71"/>
      <c r="M626" s="73"/>
    </row>
    <row r="627" spans="1:13">
      <c r="A627" s="66"/>
      <c r="B627" s="67"/>
      <c r="C627" s="68"/>
      <c r="D627" s="69"/>
      <c r="E627" s="70"/>
      <c r="F627" s="71"/>
      <c r="G627" s="72"/>
      <c r="H627" s="72"/>
      <c r="I627" s="72"/>
      <c r="J627" s="71"/>
      <c r="K627" s="71"/>
      <c r="L627" s="71"/>
      <c r="M627" s="73"/>
    </row>
    <row r="628" spans="1:13">
      <c r="A628" s="66"/>
      <c r="B628" s="67"/>
      <c r="C628" s="68"/>
      <c r="D628" s="69"/>
      <c r="E628" s="70"/>
      <c r="F628" s="71"/>
      <c r="G628" s="72"/>
      <c r="H628" s="72"/>
      <c r="I628" s="72"/>
      <c r="J628" s="71"/>
      <c r="K628" s="71"/>
      <c r="L628" s="71"/>
      <c r="M628" s="73"/>
    </row>
    <row r="629" spans="1:13">
      <c r="A629" s="66"/>
      <c r="B629" s="67"/>
      <c r="C629" s="68"/>
      <c r="D629" s="69"/>
      <c r="E629" s="70"/>
      <c r="F629" s="71"/>
      <c r="G629" s="72"/>
      <c r="H629" s="72"/>
      <c r="I629" s="72"/>
      <c r="J629" s="71"/>
      <c r="K629" s="71"/>
      <c r="L629" s="71"/>
      <c r="M629" s="73"/>
    </row>
    <row r="630" spans="1:13">
      <c r="A630" s="66"/>
      <c r="B630" s="67"/>
      <c r="C630" s="68"/>
      <c r="D630" s="69"/>
      <c r="E630" s="70"/>
      <c r="F630" s="71"/>
      <c r="G630" s="72"/>
      <c r="H630" s="72"/>
      <c r="I630" s="72"/>
      <c r="J630" s="71"/>
      <c r="K630" s="71"/>
      <c r="L630" s="71"/>
      <c r="M630" s="73"/>
    </row>
    <row r="631" spans="1:13">
      <c r="A631" s="66"/>
      <c r="B631" s="67"/>
      <c r="C631" s="68"/>
      <c r="D631" s="69"/>
      <c r="E631" s="70"/>
      <c r="F631" s="71"/>
      <c r="G631" s="72"/>
      <c r="H631" s="72"/>
      <c r="I631" s="72"/>
      <c r="J631" s="71"/>
      <c r="K631" s="71"/>
      <c r="L631" s="71"/>
      <c r="M631" s="73"/>
    </row>
    <row r="632" spans="1:13">
      <c r="A632" s="66"/>
      <c r="B632" s="67"/>
      <c r="C632" s="68"/>
      <c r="D632" s="69"/>
      <c r="E632" s="70"/>
      <c r="F632" s="71"/>
      <c r="G632" s="72"/>
      <c r="H632" s="72"/>
      <c r="I632" s="72"/>
      <c r="J632" s="71"/>
      <c r="K632" s="71"/>
      <c r="L632" s="71"/>
      <c r="M632" s="73"/>
    </row>
    <row r="633" spans="1:13">
      <c r="A633" s="66"/>
      <c r="B633" s="67"/>
      <c r="C633" s="68"/>
      <c r="D633" s="69"/>
      <c r="E633" s="70"/>
      <c r="F633" s="71"/>
      <c r="G633" s="72"/>
      <c r="H633" s="72"/>
      <c r="I633" s="72"/>
      <c r="J633" s="71"/>
      <c r="K633" s="71"/>
      <c r="L633" s="71"/>
      <c r="M633" s="73"/>
    </row>
    <row r="634" spans="1:13">
      <c r="A634" s="66"/>
      <c r="B634" s="67"/>
      <c r="C634" s="68"/>
      <c r="D634" s="69"/>
      <c r="E634" s="70"/>
      <c r="F634" s="71"/>
      <c r="G634" s="72"/>
      <c r="H634" s="72"/>
      <c r="I634" s="72"/>
      <c r="J634" s="71"/>
      <c r="K634" s="71"/>
      <c r="L634" s="71"/>
      <c r="M634" s="73"/>
    </row>
    <row r="635" spans="1:13">
      <c r="A635" s="66"/>
      <c r="B635" s="67"/>
      <c r="C635" s="68"/>
      <c r="D635" s="69"/>
      <c r="E635" s="70"/>
      <c r="F635" s="71"/>
      <c r="G635" s="72"/>
      <c r="H635" s="72"/>
      <c r="I635" s="72"/>
      <c r="J635" s="71"/>
      <c r="K635" s="71"/>
      <c r="L635" s="71"/>
      <c r="M635" s="73"/>
    </row>
    <row r="636" spans="1:13">
      <c r="A636" s="66"/>
      <c r="B636" s="67"/>
      <c r="C636" s="68"/>
      <c r="D636" s="69"/>
      <c r="E636" s="70"/>
      <c r="F636" s="71"/>
      <c r="G636" s="72"/>
      <c r="H636" s="72"/>
      <c r="I636" s="72"/>
      <c r="J636" s="71"/>
      <c r="K636" s="71"/>
      <c r="L636" s="71"/>
      <c r="M636" s="73"/>
    </row>
    <row r="637" spans="1:13">
      <c r="A637" s="66"/>
      <c r="B637" s="67"/>
      <c r="C637" s="68"/>
      <c r="D637" s="69"/>
      <c r="E637" s="70"/>
      <c r="F637" s="71"/>
      <c r="G637" s="72"/>
      <c r="H637" s="72"/>
      <c r="I637" s="72"/>
      <c r="J637" s="71"/>
      <c r="K637" s="71"/>
      <c r="L637" s="71"/>
      <c r="M637" s="73"/>
    </row>
    <row r="638" spans="1:13">
      <c r="A638" s="66"/>
      <c r="B638" s="67"/>
      <c r="C638" s="68"/>
      <c r="D638" s="69"/>
      <c r="E638" s="70"/>
      <c r="F638" s="71"/>
      <c r="G638" s="72"/>
      <c r="H638" s="72"/>
      <c r="I638" s="72"/>
      <c r="J638" s="71"/>
      <c r="K638" s="71"/>
      <c r="L638" s="71"/>
      <c r="M638" s="73"/>
    </row>
    <row r="639" spans="1:13">
      <c r="A639" s="66"/>
      <c r="B639" s="67"/>
      <c r="C639" s="68"/>
      <c r="D639" s="69"/>
      <c r="E639" s="70"/>
      <c r="F639" s="71"/>
      <c r="G639" s="72"/>
      <c r="H639" s="72"/>
      <c r="I639" s="72"/>
      <c r="J639" s="71"/>
      <c r="K639" s="71"/>
      <c r="L639" s="71"/>
      <c r="M639" s="73"/>
    </row>
    <row r="640" spans="1:13">
      <c r="A640" s="66"/>
      <c r="B640" s="67"/>
      <c r="C640" s="68"/>
      <c r="D640" s="69"/>
      <c r="E640" s="70"/>
      <c r="F640" s="71"/>
      <c r="G640" s="72"/>
      <c r="H640" s="72"/>
      <c r="I640" s="72"/>
      <c r="J640" s="71"/>
      <c r="K640" s="71"/>
      <c r="L640" s="71"/>
      <c r="M640" s="73"/>
    </row>
    <row r="641" spans="1:13">
      <c r="A641" s="66"/>
      <c r="B641" s="67"/>
      <c r="C641" s="68"/>
      <c r="D641" s="69"/>
      <c r="E641" s="70"/>
      <c r="F641" s="71"/>
      <c r="G641" s="72"/>
      <c r="H641" s="72"/>
      <c r="I641" s="72"/>
      <c r="J641" s="71"/>
      <c r="K641" s="71"/>
      <c r="L641" s="71"/>
      <c r="M641" s="73"/>
    </row>
    <row r="642" spans="1:13">
      <c r="A642" s="66"/>
      <c r="B642" s="67"/>
      <c r="C642" s="68"/>
      <c r="D642" s="69"/>
      <c r="E642" s="70"/>
      <c r="F642" s="71"/>
      <c r="G642" s="72"/>
      <c r="H642" s="72"/>
      <c r="I642" s="72"/>
      <c r="J642" s="71"/>
      <c r="K642" s="71"/>
      <c r="L642" s="71"/>
      <c r="M642" s="73"/>
    </row>
    <row r="643" spans="1:13">
      <c r="A643" s="66"/>
      <c r="B643" s="67"/>
      <c r="C643" s="68"/>
      <c r="D643" s="69"/>
      <c r="E643" s="70"/>
      <c r="F643" s="71"/>
      <c r="G643" s="72"/>
      <c r="H643" s="72"/>
      <c r="I643" s="72"/>
      <c r="J643" s="71"/>
      <c r="K643" s="71"/>
      <c r="L643" s="71"/>
      <c r="M643" s="73"/>
    </row>
    <row r="644" spans="1:13">
      <c r="A644" s="66"/>
      <c r="B644" s="67"/>
      <c r="C644" s="68"/>
      <c r="D644" s="69"/>
      <c r="E644" s="70"/>
      <c r="F644" s="71"/>
      <c r="G644" s="72"/>
      <c r="H644" s="72"/>
      <c r="I644" s="72"/>
      <c r="J644" s="71"/>
      <c r="K644" s="71"/>
      <c r="L644" s="71"/>
      <c r="M644" s="73"/>
    </row>
    <row r="645" spans="1:13">
      <c r="A645" s="66"/>
      <c r="B645" s="67"/>
      <c r="C645" s="68"/>
      <c r="D645" s="69"/>
      <c r="E645" s="70"/>
      <c r="F645" s="71"/>
      <c r="G645" s="72"/>
      <c r="H645" s="72"/>
      <c r="I645" s="72"/>
      <c r="J645" s="71"/>
      <c r="K645" s="71"/>
      <c r="L645" s="71"/>
      <c r="M645" s="73"/>
    </row>
    <row r="646" spans="1:13">
      <c r="A646" s="66"/>
      <c r="B646" s="67"/>
      <c r="C646" s="68"/>
      <c r="D646" s="69"/>
      <c r="E646" s="70"/>
      <c r="F646" s="71"/>
      <c r="G646" s="72"/>
      <c r="H646" s="72"/>
      <c r="I646" s="72"/>
      <c r="J646" s="71"/>
      <c r="K646" s="71"/>
      <c r="L646" s="71"/>
      <c r="M646" s="73"/>
    </row>
    <row r="647" spans="1:13">
      <c r="A647" s="66"/>
      <c r="B647" s="67"/>
      <c r="C647" s="68"/>
      <c r="D647" s="69"/>
      <c r="E647" s="70"/>
      <c r="F647" s="71"/>
      <c r="G647" s="72"/>
      <c r="H647" s="72"/>
      <c r="I647" s="72"/>
      <c r="J647" s="71"/>
      <c r="K647" s="71"/>
      <c r="L647" s="71"/>
      <c r="M647" s="73"/>
    </row>
    <row r="648" spans="1:13">
      <c r="A648" s="66"/>
      <c r="B648" s="67"/>
      <c r="C648" s="68"/>
      <c r="D648" s="69"/>
      <c r="E648" s="70"/>
      <c r="F648" s="71"/>
      <c r="G648" s="72"/>
      <c r="H648" s="72"/>
      <c r="I648" s="72"/>
      <c r="J648" s="71"/>
      <c r="K648" s="71"/>
      <c r="L648" s="71"/>
      <c r="M648" s="73"/>
    </row>
    <row r="649" spans="1:13">
      <c r="A649" s="66"/>
      <c r="B649" s="67"/>
      <c r="C649" s="68"/>
      <c r="D649" s="69"/>
      <c r="E649" s="70"/>
      <c r="F649" s="71"/>
      <c r="G649" s="72"/>
      <c r="H649" s="72"/>
      <c r="I649" s="72"/>
      <c r="J649" s="71"/>
      <c r="K649" s="71"/>
      <c r="L649" s="71"/>
      <c r="M649" s="73"/>
    </row>
    <row r="650" spans="1:13">
      <c r="A650" s="66"/>
      <c r="B650" s="67"/>
      <c r="C650" s="68"/>
      <c r="D650" s="69"/>
      <c r="E650" s="70"/>
      <c r="F650" s="71"/>
      <c r="G650" s="72"/>
      <c r="H650" s="72"/>
      <c r="I650" s="72"/>
      <c r="J650" s="71"/>
      <c r="K650" s="71"/>
      <c r="L650" s="71"/>
      <c r="M650" s="73"/>
    </row>
    <row r="651" spans="1:13">
      <c r="A651" s="66"/>
      <c r="B651" s="67"/>
      <c r="C651" s="68"/>
      <c r="D651" s="69"/>
      <c r="E651" s="70"/>
      <c r="F651" s="71"/>
      <c r="G651" s="72"/>
      <c r="H651" s="72"/>
      <c r="I651" s="72"/>
      <c r="J651" s="71"/>
      <c r="K651" s="71"/>
      <c r="L651" s="71"/>
      <c r="M651" s="73"/>
    </row>
    <row r="652" spans="1:13">
      <c r="A652" s="66"/>
      <c r="B652" s="67"/>
      <c r="C652" s="68"/>
      <c r="D652" s="69"/>
      <c r="E652" s="70"/>
      <c r="F652" s="71"/>
      <c r="G652" s="72"/>
      <c r="H652" s="72"/>
      <c r="I652" s="72"/>
      <c r="J652" s="71"/>
      <c r="K652" s="71"/>
      <c r="L652" s="71"/>
      <c r="M652" s="73"/>
    </row>
    <row r="653" spans="1:13">
      <c r="A653" s="66"/>
      <c r="B653" s="67"/>
      <c r="C653" s="68"/>
      <c r="D653" s="69"/>
      <c r="E653" s="70"/>
      <c r="F653" s="71"/>
      <c r="G653" s="72"/>
      <c r="H653" s="72"/>
      <c r="I653" s="72"/>
      <c r="J653" s="71"/>
      <c r="K653" s="71"/>
      <c r="L653" s="71"/>
      <c r="M653" s="73"/>
    </row>
    <row r="654" spans="1:13">
      <c r="A654" s="66"/>
      <c r="B654" s="67"/>
      <c r="C654" s="68"/>
      <c r="D654" s="69"/>
      <c r="E654" s="70"/>
      <c r="F654" s="71"/>
      <c r="G654" s="72"/>
      <c r="H654" s="72"/>
      <c r="I654" s="72"/>
      <c r="J654" s="71"/>
      <c r="K654" s="71"/>
      <c r="L654" s="71"/>
      <c r="M654" s="73"/>
    </row>
    <row r="655" spans="1:13">
      <c r="A655" s="66"/>
      <c r="B655" s="67"/>
      <c r="C655" s="68"/>
      <c r="D655" s="69"/>
      <c r="E655" s="70"/>
      <c r="F655" s="71"/>
      <c r="G655" s="72"/>
      <c r="H655" s="72"/>
      <c r="I655" s="72"/>
      <c r="J655" s="71"/>
      <c r="K655" s="71"/>
      <c r="L655" s="71"/>
      <c r="M655" s="73"/>
    </row>
    <row r="656" spans="1:13">
      <c r="A656" s="66"/>
      <c r="B656" s="67"/>
      <c r="C656" s="68"/>
      <c r="D656" s="69"/>
      <c r="E656" s="70"/>
      <c r="F656" s="71"/>
      <c r="G656" s="72"/>
      <c r="H656" s="72"/>
      <c r="I656" s="72"/>
      <c r="J656" s="71"/>
      <c r="K656" s="71"/>
      <c r="L656" s="71"/>
      <c r="M656" s="73"/>
    </row>
    <row r="657" spans="1:13">
      <c r="A657" s="66"/>
      <c r="B657" s="67"/>
      <c r="C657" s="68"/>
      <c r="D657" s="69"/>
      <c r="E657" s="70"/>
      <c r="F657" s="71"/>
      <c r="G657" s="72"/>
      <c r="H657" s="72"/>
      <c r="I657" s="72"/>
      <c r="J657" s="71"/>
      <c r="K657" s="71"/>
      <c r="L657" s="71"/>
      <c r="M657" s="73"/>
    </row>
    <row r="658" spans="1:13">
      <c r="A658" s="66"/>
      <c r="B658" s="67"/>
      <c r="C658" s="68"/>
      <c r="D658" s="69"/>
      <c r="E658" s="70"/>
      <c r="F658" s="71"/>
      <c r="G658" s="72"/>
      <c r="H658" s="72"/>
      <c r="I658" s="72"/>
      <c r="J658" s="71"/>
      <c r="K658" s="71"/>
      <c r="L658" s="71"/>
      <c r="M658" s="73"/>
    </row>
    <row r="659" spans="1:13">
      <c r="A659" s="66"/>
      <c r="B659" s="67"/>
      <c r="C659" s="68"/>
      <c r="D659" s="69"/>
      <c r="E659" s="70"/>
      <c r="F659" s="71"/>
      <c r="G659" s="72"/>
      <c r="H659" s="72"/>
      <c r="I659" s="72"/>
      <c r="J659" s="71"/>
      <c r="K659" s="71"/>
      <c r="L659" s="71"/>
      <c r="M659" s="73"/>
    </row>
    <row r="660" spans="1:13">
      <c r="A660" s="66"/>
      <c r="B660" s="67"/>
      <c r="C660" s="68"/>
      <c r="D660" s="69"/>
      <c r="E660" s="70"/>
      <c r="F660" s="71"/>
      <c r="G660" s="72"/>
      <c r="H660" s="72"/>
      <c r="I660" s="72"/>
      <c r="J660" s="71"/>
      <c r="K660" s="71"/>
      <c r="L660" s="71"/>
      <c r="M660" s="73"/>
    </row>
    <row r="661" spans="1:13">
      <c r="A661" s="66"/>
      <c r="B661" s="67"/>
      <c r="C661" s="68"/>
      <c r="D661" s="69"/>
      <c r="E661" s="70"/>
      <c r="F661" s="71"/>
      <c r="G661" s="72"/>
      <c r="H661" s="72"/>
      <c r="I661" s="72"/>
      <c r="J661" s="71"/>
      <c r="K661" s="71"/>
      <c r="L661" s="71"/>
      <c r="M661" s="73"/>
    </row>
    <row r="662" spans="1:13">
      <c r="A662" s="66"/>
      <c r="B662" s="67"/>
      <c r="C662" s="68"/>
      <c r="D662" s="69"/>
      <c r="E662" s="70"/>
      <c r="F662" s="71"/>
      <c r="G662" s="72"/>
      <c r="H662" s="72"/>
      <c r="I662" s="72"/>
      <c r="J662" s="71"/>
      <c r="K662" s="71"/>
      <c r="L662" s="71"/>
      <c r="M662" s="73"/>
    </row>
    <row r="663" spans="1:13">
      <c r="A663" s="66"/>
      <c r="B663" s="67"/>
      <c r="C663" s="68"/>
      <c r="D663" s="69"/>
      <c r="E663" s="70"/>
      <c r="F663" s="71"/>
      <c r="G663" s="72"/>
      <c r="H663" s="72"/>
      <c r="I663" s="72"/>
      <c r="J663" s="71"/>
      <c r="K663" s="71"/>
      <c r="L663" s="71"/>
      <c r="M663" s="73"/>
    </row>
    <row r="664" spans="1:13">
      <c r="A664" s="66"/>
      <c r="B664" s="67"/>
      <c r="C664" s="68"/>
      <c r="D664" s="69"/>
      <c r="E664" s="70"/>
      <c r="F664" s="71"/>
      <c r="G664" s="72"/>
      <c r="H664" s="72"/>
      <c r="I664" s="72"/>
      <c r="J664" s="71"/>
      <c r="K664" s="71"/>
      <c r="L664" s="71"/>
      <c r="M664" s="73"/>
    </row>
    <row r="665" spans="1:13">
      <c r="A665" s="66"/>
      <c r="B665" s="67"/>
      <c r="C665" s="68"/>
      <c r="D665" s="69"/>
      <c r="E665" s="70"/>
      <c r="F665" s="71"/>
      <c r="G665" s="72"/>
      <c r="H665" s="72"/>
      <c r="I665" s="72"/>
      <c r="J665" s="71"/>
      <c r="K665" s="71"/>
      <c r="L665" s="71"/>
      <c r="M665" s="73"/>
    </row>
    <row r="666" spans="1:13">
      <c r="A666" s="66"/>
      <c r="B666" s="67"/>
      <c r="C666" s="68"/>
      <c r="D666" s="69"/>
      <c r="E666" s="70"/>
      <c r="F666" s="71"/>
      <c r="G666" s="72"/>
      <c r="H666" s="72"/>
      <c r="I666" s="72"/>
      <c r="J666" s="71"/>
      <c r="K666" s="71"/>
      <c r="L666" s="71"/>
      <c r="M666" s="73"/>
    </row>
    <row r="667" spans="1:13">
      <c r="A667" s="66"/>
      <c r="B667" s="67"/>
      <c r="C667" s="68"/>
      <c r="D667" s="69"/>
      <c r="E667" s="70"/>
      <c r="F667" s="71"/>
      <c r="G667" s="72"/>
      <c r="H667" s="72"/>
      <c r="I667" s="72"/>
      <c r="J667" s="71"/>
      <c r="K667" s="71"/>
      <c r="L667" s="71"/>
      <c r="M667" s="73"/>
    </row>
    <row r="668" spans="1:13">
      <c r="A668" s="66"/>
      <c r="B668" s="67"/>
      <c r="C668" s="68"/>
      <c r="D668" s="69"/>
      <c r="E668" s="70"/>
      <c r="F668" s="71"/>
      <c r="G668" s="72"/>
      <c r="H668" s="72"/>
      <c r="I668" s="72"/>
      <c r="J668" s="71"/>
      <c r="K668" s="71"/>
      <c r="L668" s="71"/>
      <c r="M668" s="73"/>
    </row>
    <row r="669" spans="1:13">
      <c r="A669" s="66"/>
      <c r="B669" s="67"/>
      <c r="C669" s="68"/>
      <c r="D669" s="69"/>
      <c r="E669" s="70"/>
      <c r="F669" s="71"/>
      <c r="G669" s="72"/>
      <c r="H669" s="72"/>
      <c r="I669" s="72"/>
      <c r="J669" s="71"/>
      <c r="K669" s="71"/>
      <c r="L669" s="71"/>
      <c r="M669" s="73"/>
    </row>
    <row r="670" spans="1:13">
      <c r="A670" s="66"/>
      <c r="B670" s="67"/>
      <c r="C670" s="68"/>
      <c r="D670" s="69"/>
      <c r="E670" s="70"/>
      <c r="F670" s="71"/>
      <c r="G670" s="72"/>
      <c r="H670" s="72"/>
      <c r="I670" s="72"/>
      <c r="J670" s="71"/>
      <c r="K670" s="71"/>
      <c r="L670" s="71"/>
      <c r="M670" s="73"/>
    </row>
    <row r="671" spans="1:13">
      <c r="A671" s="66"/>
      <c r="B671" s="67"/>
      <c r="C671" s="68"/>
      <c r="D671" s="69"/>
      <c r="E671" s="70"/>
      <c r="F671" s="71"/>
      <c r="G671" s="72"/>
      <c r="H671" s="72"/>
      <c r="I671" s="72"/>
      <c r="J671" s="71"/>
      <c r="K671" s="71"/>
      <c r="L671" s="71"/>
      <c r="M671" s="73"/>
    </row>
    <row r="672" spans="1:13">
      <c r="A672" s="66"/>
      <c r="B672" s="67"/>
      <c r="C672" s="68"/>
      <c r="D672" s="69"/>
      <c r="E672" s="70"/>
      <c r="F672" s="71"/>
      <c r="G672" s="72"/>
      <c r="H672" s="72"/>
      <c r="I672" s="72"/>
      <c r="J672" s="71"/>
      <c r="K672" s="71"/>
      <c r="L672" s="71"/>
      <c r="M672" s="73"/>
    </row>
    <row r="673" spans="1:13">
      <c r="A673" s="66"/>
      <c r="B673" s="67"/>
      <c r="C673" s="68"/>
      <c r="D673" s="69"/>
      <c r="E673" s="70"/>
      <c r="F673" s="71"/>
      <c r="G673" s="72"/>
      <c r="H673" s="72"/>
      <c r="I673" s="72"/>
      <c r="J673" s="71"/>
      <c r="K673" s="71"/>
      <c r="L673" s="71"/>
      <c r="M673" s="73"/>
    </row>
    <row r="674" spans="1:13">
      <c r="A674" s="66"/>
      <c r="B674" s="67"/>
      <c r="C674" s="68"/>
      <c r="D674" s="69"/>
      <c r="E674" s="70"/>
      <c r="F674" s="71"/>
      <c r="G674" s="72"/>
      <c r="H674" s="72"/>
      <c r="I674" s="72"/>
      <c r="J674" s="71"/>
      <c r="K674" s="71"/>
      <c r="L674" s="71"/>
      <c r="M674" s="73"/>
    </row>
    <row r="675" spans="1:13">
      <c r="A675" s="66"/>
      <c r="B675" s="67"/>
      <c r="C675" s="68"/>
      <c r="D675" s="69"/>
      <c r="E675" s="70"/>
      <c r="F675" s="71"/>
      <c r="G675" s="72"/>
      <c r="H675" s="72"/>
      <c r="I675" s="72"/>
      <c r="J675" s="71"/>
      <c r="K675" s="71"/>
      <c r="L675" s="71"/>
      <c r="M675" s="73"/>
    </row>
    <row r="676" spans="1:13">
      <c r="A676" s="66"/>
      <c r="B676" s="67"/>
      <c r="C676" s="68"/>
      <c r="D676" s="69"/>
      <c r="E676" s="70"/>
      <c r="F676" s="71"/>
      <c r="G676" s="72"/>
      <c r="H676" s="72"/>
      <c r="I676" s="72"/>
      <c r="J676" s="71"/>
      <c r="K676" s="71"/>
      <c r="L676" s="71"/>
      <c r="M676" s="73"/>
    </row>
    <row r="677" spans="1:13">
      <c r="A677" s="66"/>
      <c r="B677" s="67"/>
      <c r="C677" s="68"/>
      <c r="D677" s="69"/>
      <c r="E677" s="70"/>
      <c r="F677" s="71"/>
      <c r="G677" s="72"/>
      <c r="H677" s="72"/>
      <c r="I677" s="72"/>
      <c r="J677" s="71"/>
      <c r="K677" s="71"/>
      <c r="L677" s="71"/>
      <c r="M677" s="73"/>
    </row>
    <row r="678" spans="1:13">
      <c r="A678" s="66"/>
      <c r="B678" s="67"/>
      <c r="C678" s="68"/>
      <c r="D678" s="69"/>
      <c r="E678" s="70"/>
      <c r="F678" s="71"/>
      <c r="G678" s="72"/>
      <c r="H678" s="72"/>
      <c r="I678" s="72"/>
      <c r="J678" s="71"/>
      <c r="K678" s="71"/>
      <c r="L678" s="71"/>
      <c r="M678" s="73"/>
    </row>
    <row r="679" spans="1:13">
      <c r="A679" s="66"/>
      <c r="B679" s="67"/>
      <c r="C679" s="68"/>
      <c r="D679" s="69"/>
      <c r="E679" s="70"/>
      <c r="F679" s="71"/>
      <c r="G679" s="72"/>
      <c r="H679" s="72"/>
      <c r="I679" s="72"/>
      <c r="J679" s="71"/>
      <c r="K679" s="71"/>
      <c r="L679" s="71"/>
      <c r="M679" s="73"/>
    </row>
    <row r="680" spans="1:13">
      <c r="A680" s="66"/>
      <c r="B680" s="67"/>
      <c r="C680" s="68"/>
      <c r="D680" s="69"/>
      <c r="E680" s="70"/>
      <c r="F680" s="71"/>
      <c r="G680" s="72"/>
      <c r="H680" s="72"/>
      <c r="I680" s="72"/>
      <c r="J680" s="71"/>
      <c r="K680" s="71"/>
      <c r="L680" s="71"/>
      <c r="M680" s="73"/>
    </row>
    <row r="681" spans="1:13">
      <c r="A681" s="66"/>
      <c r="B681" s="67"/>
      <c r="C681" s="68"/>
      <c r="D681" s="69"/>
      <c r="E681" s="70"/>
      <c r="F681" s="71"/>
      <c r="G681" s="72"/>
      <c r="H681" s="72"/>
      <c r="I681" s="72"/>
      <c r="J681" s="71"/>
      <c r="K681" s="71"/>
      <c r="L681" s="71"/>
      <c r="M681" s="73"/>
    </row>
    <row r="682" spans="1:13">
      <c r="A682" s="66"/>
      <c r="B682" s="67"/>
      <c r="C682" s="68"/>
      <c r="D682" s="69"/>
      <c r="E682" s="70"/>
      <c r="F682" s="71"/>
      <c r="G682" s="72"/>
      <c r="H682" s="72"/>
      <c r="I682" s="72"/>
      <c r="J682" s="71"/>
      <c r="K682" s="71"/>
      <c r="L682" s="71"/>
      <c r="M682" s="73"/>
    </row>
    <row r="683" spans="1:13">
      <c r="A683" s="66"/>
      <c r="B683" s="67"/>
      <c r="C683" s="68"/>
      <c r="D683" s="69"/>
      <c r="E683" s="70"/>
      <c r="F683" s="71"/>
      <c r="G683" s="72"/>
      <c r="H683" s="72"/>
      <c r="I683" s="72"/>
      <c r="J683" s="71"/>
      <c r="K683" s="71"/>
      <c r="L683" s="71"/>
      <c r="M683" s="73"/>
    </row>
    <row r="684" spans="1:13">
      <c r="A684" s="66"/>
      <c r="B684" s="67"/>
      <c r="C684" s="68"/>
      <c r="D684" s="69"/>
      <c r="E684" s="70"/>
      <c r="F684" s="71"/>
      <c r="G684" s="72"/>
      <c r="H684" s="72"/>
      <c r="I684" s="72"/>
      <c r="J684" s="71"/>
      <c r="K684" s="71"/>
      <c r="L684" s="71"/>
      <c r="M684" s="73"/>
    </row>
    <row r="685" spans="1:13">
      <c r="A685" s="66"/>
      <c r="B685" s="67"/>
      <c r="C685" s="68"/>
      <c r="D685" s="69"/>
      <c r="E685" s="70"/>
      <c r="F685" s="71"/>
      <c r="G685" s="72"/>
      <c r="H685" s="72"/>
      <c r="I685" s="72"/>
      <c r="J685" s="71"/>
      <c r="K685" s="71"/>
      <c r="L685" s="71"/>
      <c r="M685" s="73"/>
    </row>
    <row r="686" spans="1:13">
      <c r="A686" s="66"/>
      <c r="B686" s="67"/>
      <c r="C686" s="68"/>
      <c r="D686" s="69"/>
      <c r="E686" s="70"/>
      <c r="F686" s="71"/>
      <c r="G686" s="72"/>
      <c r="H686" s="72"/>
      <c r="I686" s="72"/>
      <c r="J686" s="71"/>
      <c r="K686" s="71"/>
      <c r="L686" s="71"/>
      <c r="M686" s="73"/>
    </row>
    <row r="687" spans="1:13">
      <c r="A687" s="66"/>
      <c r="B687" s="67"/>
      <c r="C687" s="68"/>
      <c r="D687" s="69"/>
      <c r="E687" s="70"/>
      <c r="F687" s="71"/>
      <c r="G687" s="72"/>
      <c r="H687" s="72"/>
      <c r="I687" s="72"/>
      <c r="J687" s="71"/>
      <c r="K687" s="71"/>
      <c r="L687" s="71"/>
      <c r="M687" s="73"/>
    </row>
    <row r="688" spans="1:13">
      <c r="A688" s="66"/>
      <c r="B688" s="67"/>
      <c r="C688" s="68"/>
      <c r="D688" s="69"/>
      <c r="E688" s="70"/>
      <c r="F688" s="71"/>
      <c r="G688" s="72"/>
      <c r="H688" s="72"/>
      <c r="I688" s="72"/>
      <c r="J688" s="71"/>
      <c r="K688" s="71"/>
      <c r="L688" s="71"/>
      <c r="M688" s="73"/>
    </row>
    <row r="689" spans="1:13">
      <c r="A689" s="66"/>
      <c r="B689" s="67"/>
      <c r="C689" s="68"/>
      <c r="D689" s="69"/>
      <c r="E689" s="70"/>
      <c r="F689" s="71"/>
      <c r="G689" s="72"/>
      <c r="H689" s="72"/>
      <c r="I689" s="72"/>
      <c r="J689" s="71"/>
      <c r="K689" s="71"/>
      <c r="L689" s="71"/>
      <c r="M689" s="73"/>
    </row>
    <row r="690" spans="1:13">
      <c r="A690" s="66"/>
      <c r="B690" s="67"/>
      <c r="C690" s="68"/>
      <c r="D690" s="69"/>
      <c r="E690" s="70"/>
      <c r="F690" s="71"/>
      <c r="G690" s="72"/>
      <c r="H690" s="72"/>
      <c r="I690" s="72"/>
      <c r="J690" s="71"/>
      <c r="K690" s="71"/>
      <c r="L690" s="71"/>
      <c r="M690" s="73"/>
    </row>
    <row r="691" spans="1:13">
      <c r="A691" s="66"/>
      <c r="B691" s="67"/>
      <c r="C691" s="68"/>
      <c r="D691" s="69"/>
      <c r="E691" s="70"/>
      <c r="F691" s="71"/>
      <c r="G691" s="72"/>
      <c r="H691" s="72"/>
      <c r="I691" s="72"/>
      <c r="J691" s="71"/>
      <c r="K691" s="71"/>
      <c r="L691" s="71"/>
      <c r="M691" s="73"/>
    </row>
    <row r="692" spans="1:13">
      <c r="A692" s="66"/>
      <c r="B692" s="67"/>
      <c r="C692" s="68"/>
      <c r="D692" s="69"/>
      <c r="E692" s="70"/>
      <c r="F692" s="71"/>
      <c r="G692" s="72"/>
      <c r="H692" s="72"/>
      <c r="I692" s="72"/>
      <c r="J692" s="71"/>
      <c r="K692" s="71"/>
      <c r="L692" s="71"/>
      <c r="M692" s="73"/>
    </row>
    <row r="693" spans="1:13">
      <c r="A693" s="66"/>
      <c r="B693" s="67"/>
      <c r="C693" s="68"/>
      <c r="D693" s="69"/>
      <c r="E693" s="70"/>
      <c r="F693" s="71"/>
      <c r="G693" s="72"/>
      <c r="H693" s="72"/>
      <c r="I693" s="72"/>
      <c r="J693" s="71"/>
      <c r="K693" s="71"/>
      <c r="L693" s="71"/>
      <c r="M693" s="73"/>
    </row>
    <row r="694" spans="1:13">
      <c r="A694" s="66"/>
      <c r="B694" s="67"/>
      <c r="C694" s="68"/>
      <c r="D694" s="69"/>
      <c r="E694" s="70"/>
      <c r="F694" s="71"/>
      <c r="G694" s="72"/>
      <c r="H694" s="72"/>
      <c r="I694" s="72"/>
      <c r="J694" s="71"/>
      <c r="K694" s="71"/>
      <c r="L694" s="71"/>
      <c r="M694" s="73"/>
    </row>
    <row r="695" spans="1:13">
      <c r="A695" s="66"/>
      <c r="B695" s="67"/>
      <c r="C695" s="68"/>
      <c r="D695" s="69"/>
      <c r="E695" s="70"/>
      <c r="F695" s="71"/>
      <c r="G695" s="72"/>
      <c r="H695" s="72"/>
      <c r="I695" s="72"/>
      <c r="J695" s="71"/>
      <c r="K695" s="71"/>
      <c r="L695" s="71"/>
      <c r="M695" s="73"/>
    </row>
    <row r="696" spans="1:13">
      <c r="A696" s="66"/>
      <c r="B696" s="67"/>
      <c r="C696" s="68"/>
      <c r="D696" s="69"/>
      <c r="E696" s="70"/>
      <c r="F696" s="71"/>
      <c r="G696" s="72"/>
      <c r="H696" s="72"/>
      <c r="I696" s="72"/>
      <c r="J696" s="71"/>
      <c r="K696" s="71"/>
      <c r="L696" s="71"/>
      <c r="M696" s="73"/>
    </row>
    <row r="697" spans="1:13">
      <c r="A697" s="66"/>
      <c r="B697" s="67"/>
      <c r="C697" s="68"/>
      <c r="D697" s="69"/>
      <c r="E697" s="70"/>
      <c r="F697" s="71"/>
      <c r="G697" s="72"/>
      <c r="H697" s="72"/>
      <c r="I697" s="72"/>
      <c r="J697" s="71"/>
      <c r="K697" s="71"/>
      <c r="L697" s="71"/>
      <c r="M697" s="73"/>
    </row>
    <row r="698" spans="1:13">
      <c r="A698" s="66"/>
      <c r="B698" s="67"/>
      <c r="C698" s="68"/>
      <c r="D698" s="69"/>
      <c r="E698" s="70"/>
      <c r="F698" s="71"/>
      <c r="G698" s="72"/>
      <c r="H698" s="72"/>
      <c r="I698" s="72"/>
      <c r="J698" s="71"/>
      <c r="K698" s="71"/>
      <c r="L698" s="71"/>
      <c r="M698" s="73"/>
    </row>
    <row r="699" spans="1:13">
      <c r="A699" s="66"/>
      <c r="B699" s="67"/>
      <c r="C699" s="68"/>
      <c r="D699" s="69"/>
      <c r="E699" s="70"/>
      <c r="F699" s="71"/>
      <c r="G699" s="72"/>
      <c r="H699" s="72"/>
      <c r="I699" s="72"/>
      <c r="J699" s="71"/>
      <c r="K699" s="71"/>
      <c r="L699" s="71"/>
      <c r="M699" s="73"/>
    </row>
    <row r="700" spans="1:13">
      <c r="A700" s="66"/>
      <c r="B700" s="67"/>
      <c r="C700" s="68"/>
      <c r="D700" s="69"/>
      <c r="E700" s="70"/>
      <c r="F700" s="71"/>
      <c r="G700" s="72"/>
      <c r="H700" s="72"/>
      <c r="I700" s="72"/>
      <c r="J700" s="71"/>
      <c r="K700" s="71"/>
      <c r="L700" s="71"/>
      <c r="M700" s="73"/>
    </row>
    <row r="701" spans="1:13">
      <c r="A701" s="66"/>
      <c r="B701" s="67"/>
      <c r="C701" s="68"/>
      <c r="D701" s="69"/>
      <c r="E701" s="70"/>
      <c r="F701" s="71"/>
      <c r="G701" s="72"/>
      <c r="H701" s="72"/>
      <c r="I701" s="72"/>
      <c r="J701" s="71"/>
      <c r="K701" s="71"/>
      <c r="L701" s="71"/>
      <c r="M701" s="73"/>
    </row>
    <row r="702" spans="1:13">
      <c r="A702" s="66"/>
      <c r="B702" s="67"/>
      <c r="C702" s="68"/>
      <c r="D702" s="69"/>
      <c r="E702" s="70"/>
      <c r="F702" s="71"/>
      <c r="G702" s="72"/>
      <c r="H702" s="72"/>
      <c r="I702" s="72"/>
      <c r="J702" s="71"/>
      <c r="K702" s="71"/>
      <c r="L702" s="71"/>
      <c r="M702" s="73"/>
    </row>
    <row r="703" spans="1:13">
      <c r="A703" s="1"/>
      <c r="B703" s="1"/>
      <c r="C703" s="1"/>
      <c r="D703" s="7"/>
      <c r="E703" s="1"/>
      <c r="F703" s="1"/>
      <c r="G703" s="1"/>
      <c r="H703" s="1"/>
      <c r="I703" s="1"/>
      <c r="J703" s="1"/>
      <c r="K703" s="1"/>
      <c r="L703" s="1"/>
      <c r="M703" s="1"/>
    </row>
    <row r="704" spans="1:13">
      <c r="A704" s="1"/>
      <c r="B704" s="1"/>
      <c r="C704" s="1"/>
      <c r="D704" s="7"/>
      <c r="E704" s="1"/>
      <c r="F704" s="1"/>
      <c r="G704" s="1"/>
      <c r="H704" s="1"/>
      <c r="I704" s="1"/>
      <c r="J704" s="1"/>
      <c r="K704" s="1"/>
      <c r="L704" s="1"/>
      <c r="M704" s="1"/>
    </row>
  </sheetData>
  <autoFilter ref="A6:N6"/>
  <mergeCells count="1">
    <mergeCell ref="A5:C5"/>
  </mergeCells>
  <conditionalFormatting sqref="N7:N283">
    <cfRule type="cellIs" dxfId="0" priority="2" operator="lessThan">
      <formula>1</formula>
    </cfRule>
    <cfRule type="cellIs" dxfId="1" priority="1" operator="greaterThan">
      <formula>0</formula>
    </cfRule>
  </conditionalFormatting>
  <dataValidations count="3">
    <dataValidation type="list" allowBlank="1" showInputMessage="1" showErrorMessage="1" sqref="G16:G702">
      <formula1>$T$18:$T$24</formula1>
    </dataValidation>
    <dataValidation type="list" allowBlank="1" showInputMessage="1" showErrorMessage="1" sqref="G7:G12">
      <formula1>$T$6:$T$10</formula1>
    </dataValidation>
    <dataValidation type="list" allowBlank="1" showInputMessage="1" showErrorMessage="1" sqref="G13:G15">
      <formula1>$T$18:$T$23</formula1>
    </dataValidation>
  </dataValidations>
  <pageMargins left="0.70866141732283472" right="0.70866141732283472" top="0.78740157480314965" bottom="0.78740157480314965" header="0.31496062992125984" footer="0.31496062992125984"/>
  <pageSetup paperSize="9" scale="44" fitToHeight="18" orientation="landscape" r:id="rId1"/>
  <headerFooter>
    <oddFooter>Seite &amp;P von &amp;N</oddFooter>
  </headerFooter>
  <ignoredErrors>
    <ignoredError sqref="B16" numberStoredAsText="1"/>
  </ignoredErrors>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Tabelle1</vt:lpstr>
      <vt:lpstr>Tabelle2</vt:lpstr>
      <vt:lpstr>Tabelle3</vt:lpstr>
      <vt:lpstr>Tabelle1!Druckbereich</vt:lpstr>
      <vt:lpstr>Tabelle1!Drucktitel</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inst</dc:creator>
  <cp:lastModifiedBy>inst</cp:lastModifiedBy>
  <cp:lastPrinted>2011-03-10T14:45:25Z</cp:lastPrinted>
  <dcterms:created xsi:type="dcterms:W3CDTF">2011-03-03T09:56:32Z</dcterms:created>
  <dcterms:modified xsi:type="dcterms:W3CDTF">2011-03-11T10:47:20Z</dcterms:modified>
</cp:coreProperties>
</file>